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Prudyus\d\Сесія\2023\04.04.2023\"/>
    </mc:Choice>
  </mc:AlternateContent>
  <xr:revisionPtr revIDLastSave="0" documentId="13_ncr:1_{1969F9B9-2B8E-4E0F-8E73-CB87015C4C5F}" xr6:coauthVersionLast="45" xr6:coauthVersionMax="45" xr10:uidLastSave="{00000000-0000-0000-0000-000000000000}"/>
  <bookViews>
    <workbookView xWindow="-120" yWindow="-120" windowWidth="21840" windowHeight="1314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3" i="1" l="1"/>
  <c r="E23" i="1"/>
  <c r="F23" i="1"/>
  <c r="D15" i="1"/>
  <c r="E15" i="1"/>
  <c r="F15" i="1"/>
  <c r="C27" i="1"/>
  <c r="C26" i="1"/>
  <c r="C25" i="1"/>
  <c r="C24" i="1"/>
  <c r="C23" i="1" s="1"/>
  <c r="C22" i="1"/>
  <c r="C21" i="1"/>
  <c r="C19" i="1"/>
  <c r="C18" i="1"/>
  <c r="C17" i="1"/>
  <c r="C16" i="1"/>
  <c r="C15" i="1" s="1"/>
  <c r="C14" i="1"/>
  <c r="C13" i="1"/>
</calcChain>
</file>

<file path=xl/sharedStrings.xml><?xml version="1.0" encoding="utf-8"?>
<sst xmlns="http://schemas.openxmlformats.org/spreadsheetml/2006/main" count="34" uniqueCount="27">
  <si>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</si>
  <si>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</si>
  <si>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</si>
  <si>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</si>
  <si>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</si>
  <si>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</si>
  <si>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</si>
  <si>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</si>
  <si>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</si>
  <si>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</si>
  <si>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</si>
  <si>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</si>
  <si>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</si>
  <si>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</si>
  <si>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</si>
  <si>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</si>
  <si>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</si>
  <si>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</si>
  <si>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</si>
  <si>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1455200000</t>
  </si>
  <si>
    <t>(код бюджету)</t>
  </si>
  <si>
    <t>УТОЧНЕНЕ  ФІНАНСУВАННЯ_x000D_
місцевого бюджету на 2023 рік</t>
  </si>
  <si>
    <t>Начальник фінансового управління міської ради</t>
  </si>
  <si>
    <t xml:space="preserve">                                                  до рішення міської ради </t>
  </si>
  <si>
    <t xml:space="preserve">                                                  Додаток 2</t>
  </si>
  <si>
    <r>
      <t xml:space="preserve">                                                  </t>
    </r>
    <r>
      <rPr>
        <u/>
        <sz val="10"/>
        <color theme="1"/>
        <rFont val="Calibri"/>
        <family val="2"/>
        <charset val="204"/>
        <scheme val="minor"/>
      </rPr>
      <t>04.04.2023  № 1</t>
    </r>
  </si>
  <si>
    <t xml:space="preserve">        Сергій ШУГУРОВ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</si>
</sst>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u/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0" borderId="3" xfId="0" applyNumberFormat="1" applyBorder="1" applyAlignment="1">
      <alignment vertical="center"/>
    </xf>
    <xf numFmtId="0" fontId="2" fillId="0" borderId="0" xfId="0" applyFont="1"/>
    <xf numFmtId="0" fontId="0" fillId="0" borderId="2" xfId="0" quotePrefix="1" applyBorder="1" applyAlignment="1">
      <alignment horizontal="center"/>
    </xf>
    <xf numFmtId="0" fontId="0" fillId="0" borderId="3" xfId="0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vertical="center"/>
    </xf>
    <xf numFmtId="4" fontId="0" fillId="0" borderId="3" xfId="0" applyNumberFormat="1" applyFill="1" applyBorder="1" applyAlignment="1">
      <alignment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vertical="center" wrapText="1"/>
    </xf>
    <xf numFmtId="0" fontId="0" fillId="0" borderId="0" xfId="0" applyFont="1"/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0"/>
  <sheetViews>
    <sheetView tabSelected="1" workbookViewId="0">
      <selection activeCell="E1" sqref="E1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ht="18.75" x14ac:dyDescent="0.3">
      <c r="D1" t="s">
        <v>24</v>
      </c>
      <c r="E1" s="25"/>
      <c r="F1" s="25"/>
    </row>
    <row r="2" spans="1:6" ht="18.75" x14ac:dyDescent="0.3">
      <c r="D2" t="s">
        <v>23</v>
      </c>
      <c r="E2" s="25"/>
      <c r="F2" s="25"/>
    </row>
    <row r="3" spans="1:6" ht="18.75" x14ac:dyDescent="0.3">
      <c r="C3" s="17"/>
      <c r="D3" s="17" t="s">
        <v>25</v>
      </c>
      <c r="E3" s="26"/>
      <c r="F3" s="26"/>
    </row>
    <row r="5" spans="1:6" ht="25.5" customHeight="1" x14ac:dyDescent="0.2">
      <c r="A5" s="21" t="s">
        <v>21</v>
      </c>
      <c r="B5" s="22"/>
      <c r="C5" s="22"/>
      <c r="D5" s="22"/>
      <c r="E5" s="22"/>
      <c r="F5" s="22"/>
    </row>
    <row r="6" spans="1:6" ht="25.5" customHeight="1" x14ac:dyDescent="0.2">
      <c r="A6" s="11" t="s">
        <v>19</v>
      </c>
      <c r="B6" s="2"/>
      <c r="C6" s="2"/>
      <c r="D6" s="2"/>
      <c r="E6" s="2"/>
      <c r="F6" s="2"/>
    </row>
    <row r="7" spans="1:6" x14ac:dyDescent="0.2">
      <c r="A7" s="10" t="s">
        <v>20</v>
      </c>
      <c r="F7" s="1" t="s">
        <v>0</v>
      </c>
    </row>
    <row r="8" spans="1:6" x14ac:dyDescent="0.2">
      <c r="A8" s="23" t="s">
        <v>1</v>
      </c>
      <c r="B8" s="23" t="s">
        <v>2</v>
      </c>
      <c r="C8" s="24" t="s">
        <v>3</v>
      </c>
      <c r="D8" s="23" t="s">
        <v>4</v>
      </c>
      <c r="E8" s="23" t="s">
        <v>5</v>
      </c>
      <c r="F8" s="23"/>
    </row>
    <row r="9" spans="1:6" x14ac:dyDescent="0.2">
      <c r="A9" s="23"/>
      <c r="B9" s="23"/>
      <c r="C9" s="24"/>
      <c r="D9" s="23"/>
      <c r="E9" s="23" t="s">
        <v>6</v>
      </c>
      <c r="F9" s="23" t="s">
        <v>7</v>
      </c>
    </row>
    <row r="10" spans="1:6" x14ac:dyDescent="0.2">
      <c r="A10" s="23"/>
      <c r="B10" s="23"/>
      <c r="C10" s="24"/>
      <c r="D10" s="23"/>
      <c r="E10" s="23"/>
      <c r="F10" s="23"/>
    </row>
    <row r="11" spans="1:6" x14ac:dyDescent="0.2">
      <c r="A11" s="3">
        <v>1</v>
      </c>
      <c r="B11" s="3">
        <v>2</v>
      </c>
      <c r="C11" s="12">
        <v>3</v>
      </c>
      <c r="D11" s="3">
        <v>4</v>
      </c>
      <c r="E11" s="3">
        <v>5</v>
      </c>
      <c r="F11" s="3">
        <v>6</v>
      </c>
    </row>
    <row r="12" spans="1:6" ht="21" customHeight="1" x14ac:dyDescent="0.2">
      <c r="A12" s="18" t="s">
        <v>8</v>
      </c>
      <c r="B12" s="19"/>
      <c r="C12" s="19"/>
      <c r="D12" s="19"/>
      <c r="E12" s="19"/>
      <c r="F12" s="20"/>
    </row>
    <row r="13" spans="1:6" x14ac:dyDescent="0.2">
      <c r="A13" s="4">
        <v>200000</v>
      </c>
      <c r="B13" s="5" t="s">
        <v>9</v>
      </c>
      <c r="C13" s="13">
        <f t="shared" ref="C13:C19" si="0">D13+E13</f>
        <v>197914759.38</v>
      </c>
      <c r="D13" s="6">
        <v>175071125.38</v>
      </c>
      <c r="E13" s="6">
        <v>22843634</v>
      </c>
      <c r="F13" s="6">
        <v>22367371</v>
      </c>
    </row>
    <row r="14" spans="1:6" ht="25.5" x14ac:dyDescent="0.2">
      <c r="A14" s="4">
        <v>208000</v>
      </c>
      <c r="B14" s="5" t="s">
        <v>10</v>
      </c>
      <c r="C14" s="13">
        <f t="shared" si="0"/>
        <v>197914759.38</v>
      </c>
      <c r="D14" s="6">
        <v>175071125.38</v>
      </c>
      <c r="E14" s="6">
        <v>22843634</v>
      </c>
      <c r="F14" s="6">
        <v>22367371</v>
      </c>
    </row>
    <row r="15" spans="1:6" x14ac:dyDescent="0.2">
      <c r="A15" s="7">
        <v>208100</v>
      </c>
      <c r="B15" s="8" t="s">
        <v>11</v>
      </c>
      <c r="C15" s="13">
        <f>C16-C17</f>
        <v>197914759.38</v>
      </c>
      <c r="D15" s="13">
        <f t="shared" ref="D15:F15" si="1">D16-D17</f>
        <v>197404648.38</v>
      </c>
      <c r="E15" s="13">
        <f t="shared" si="1"/>
        <v>510111</v>
      </c>
      <c r="F15" s="13">
        <f t="shared" si="1"/>
        <v>33848</v>
      </c>
    </row>
    <row r="16" spans="1:6" hidden="1" x14ac:dyDescent="0.2">
      <c r="A16" s="7">
        <v>208100</v>
      </c>
      <c r="B16" s="8" t="s">
        <v>11</v>
      </c>
      <c r="C16" s="14">
        <f t="shared" si="0"/>
        <v>220273939.38</v>
      </c>
      <c r="D16" s="9">
        <v>219763828.38</v>
      </c>
      <c r="E16" s="9">
        <v>510111</v>
      </c>
      <c r="F16" s="9">
        <v>33848</v>
      </c>
    </row>
    <row r="17" spans="1:6" hidden="1" x14ac:dyDescent="0.2">
      <c r="A17" s="7">
        <v>208200</v>
      </c>
      <c r="B17" s="8" t="s">
        <v>12</v>
      </c>
      <c r="C17" s="14">
        <f t="shared" si="0"/>
        <v>22359180</v>
      </c>
      <c r="D17" s="9">
        <v>22359180</v>
      </c>
      <c r="E17" s="9">
        <v>0</v>
      </c>
      <c r="F17" s="9">
        <v>0</v>
      </c>
    </row>
    <row r="18" spans="1:6" ht="38.25" x14ac:dyDescent="0.2">
      <c r="A18" s="7">
        <v>208400</v>
      </c>
      <c r="B18" s="8" t="s">
        <v>13</v>
      </c>
      <c r="C18" s="14">
        <f t="shared" si="0"/>
        <v>0</v>
      </c>
      <c r="D18" s="9">
        <v>-22333523</v>
      </c>
      <c r="E18" s="9">
        <v>22333523</v>
      </c>
      <c r="F18" s="9">
        <v>22333523</v>
      </c>
    </row>
    <row r="19" spans="1:6" x14ac:dyDescent="0.2">
      <c r="A19" s="15" t="s">
        <v>14</v>
      </c>
      <c r="B19" s="16" t="s">
        <v>15</v>
      </c>
      <c r="C19" s="13">
        <f t="shared" si="0"/>
        <v>197914759.38</v>
      </c>
      <c r="D19" s="13">
        <v>175071125.38</v>
      </c>
      <c r="E19" s="13">
        <v>22843634</v>
      </c>
      <c r="F19" s="13">
        <v>22367371</v>
      </c>
    </row>
    <row r="20" spans="1:6" ht="21" customHeight="1" x14ac:dyDescent="0.2">
      <c r="A20" s="18" t="s">
        <v>16</v>
      </c>
      <c r="B20" s="19"/>
      <c r="C20" s="19"/>
      <c r="D20" s="19"/>
      <c r="E20" s="19"/>
      <c r="F20" s="20"/>
    </row>
    <row r="21" spans="1:6" x14ac:dyDescent="0.2">
      <c r="A21" s="4">
        <v>600000</v>
      </c>
      <c r="B21" s="5" t="s">
        <v>17</v>
      </c>
      <c r="C21" s="13">
        <f t="shared" ref="C21:C27" si="2">D21+E21</f>
        <v>197914759.38</v>
      </c>
      <c r="D21" s="6">
        <v>175071125.38</v>
      </c>
      <c r="E21" s="6">
        <v>22843634</v>
      </c>
      <c r="F21" s="6">
        <v>22367371</v>
      </c>
    </row>
    <row r="22" spans="1:6" x14ac:dyDescent="0.2">
      <c r="A22" s="4">
        <v>602000</v>
      </c>
      <c r="B22" s="5" t="s">
        <v>18</v>
      </c>
      <c r="C22" s="13">
        <f t="shared" si="2"/>
        <v>197914759.38</v>
      </c>
      <c r="D22" s="6">
        <v>175071125.38</v>
      </c>
      <c r="E22" s="6">
        <v>22843634</v>
      </c>
      <c r="F22" s="6">
        <v>22367371</v>
      </c>
    </row>
    <row r="23" spans="1:6" x14ac:dyDescent="0.2">
      <c r="A23" s="7">
        <v>602100</v>
      </c>
      <c r="B23" s="8" t="s">
        <v>11</v>
      </c>
      <c r="C23" s="13">
        <f>C24-C25</f>
        <v>197914759.38</v>
      </c>
      <c r="D23" s="13">
        <f t="shared" ref="D23:F23" si="3">D24-D25</f>
        <v>197404648.38</v>
      </c>
      <c r="E23" s="13">
        <f t="shared" si="3"/>
        <v>510111</v>
      </c>
      <c r="F23" s="13">
        <f t="shared" si="3"/>
        <v>33848</v>
      </c>
    </row>
    <row r="24" spans="1:6" hidden="1" x14ac:dyDescent="0.2">
      <c r="A24" s="7">
        <v>602100</v>
      </c>
      <c r="B24" s="8" t="s">
        <v>11</v>
      </c>
      <c r="C24" s="14">
        <f t="shared" si="2"/>
        <v>220273939.38</v>
      </c>
      <c r="D24" s="9">
        <v>219763828.38</v>
      </c>
      <c r="E24" s="9">
        <v>510111</v>
      </c>
      <c r="F24" s="9">
        <v>33848</v>
      </c>
    </row>
    <row r="25" spans="1:6" hidden="1" x14ac:dyDescent="0.2">
      <c r="A25" s="7">
        <v>602200</v>
      </c>
      <c r="B25" s="8" t="s">
        <v>12</v>
      </c>
      <c r="C25" s="14">
        <f t="shared" si="2"/>
        <v>22359180</v>
      </c>
      <c r="D25" s="9">
        <v>22359180</v>
      </c>
      <c r="E25" s="9">
        <v>0</v>
      </c>
      <c r="F25" s="9">
        <v>0</v>
      </c>
    </row>
    <row r="26" spans="1:6" ht="38.25" x14ac:dyDescent="0.2">
      <c r="A26" s="7">
        <v>602400</v>
      </c>
      <c r="B26" s="8" t="s">
        <v>13</v>
      </c>
      <c r="C26" s="14">
        <f t="shared" si="2"/>
        <v>0</v>
      </c>
      <c r="D26" s="9">
        <v>-22333523</v>
      </c>
      <c r="E26" s="9">
        <v>22333523</v>
      </c>
      <c r="F26" s="9">
        <v>22333523</v>
      </c>
    </row>
    <row r="27" spans="1:6" x14ac:dyDescent="0.2">
      <c r="A27" s="15" t="s">
        <v>14</v>
      </c>
      <c r="B27" s="16" t="s">
        <v>15</v>
      </c>
      <c r="C27" s="13">
        <f t="shared" si="2"/>
        <v>197914759.38</v>
      </c>
      <c r="D27" s="13">
        <v>175071125.38</v>
      </c>
      <c r="E27" s="13">
        <v>22843634</v>
      </c>
      <c r="F27" s="13">
        <v>22367371</v>
      </c>
    </row>
    <row r="30" spans="1:6" ht="18.75" x14ac:dyDescent="0.3">
      <c r="B30" s="27" t="s">
        <v>22</v>
      </c>
      <c r="C30" s="25"/>
      <c r="D30" s="25"/>
      <c r="E30" s="27" t="s">
        <v>26</v>
      </c>
    </row>
  </sheetData>
  <mergeCells count="10">
    <mergeCell ref="A12:F12"/>
    <mergeCell ref="A20:F20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27" right="0.59055118110236227" top="0.39370078740157483" bottom="0.39370078740157483" header="0" footer="0"/>
  <pageSetup paperSize="9" scale="85" firstPageNumber="7" fitToHeight="500" orientation="portrait" useFirstPageNumber="1" verticalDpi="0" r:id="rId1"/>
  <headerFooter>
    <oddHeader>&amp;C&amp;"Times New Roman,обычный"&amp;11&amp;P із 21</oddHeader>
    <oddFooter>&amp;C&amp;"Times New Roman,полужирный"&amp;11Рішення Первомайської міської ради  
Про внесення змін до бюджету Первомайської міської територіальної громади на 2023 рік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</dc:creator>
  <cp:lastModifiedBy>Пользователь</cp:lastModifiedBy>
  <cp:lastPrinted>2023-04-06T06:36:29Z</cp:lastPrinted>
  <dcterms:created xsi:type="dcterms:W3CDTF">2023-04-05T06:58:43Z</dcterms:created>
  <dcterms:modified xsi:type="dcterms:W3CDTF">2023-04-06T06:39:06Z</dcterms:modified>
</cp:coreProperties>
</file>