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1840" windowHeight="1314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/>
  <c r="I16"/>
  <c r="H15"/>
  <c r="H14" s="1"/>
  <c r="H18" l="1"/>
  <c r="I15"/>
  <c r="I14" s="1"/>
  <c r="G15"/>
  <c r="G14" s="1"/>
  <c r="G18" s="1"/>
</calcChain>
</file>

<file path=xl/sharedStrings.xml><?xml version="1.0" encoding="utf-8"?>
<sst xmlns="http://schemas.openxmlformats.org/spreadsheetml/2006/main" count="26" uniqueCount="26">
  <si>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</si>
  <si>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</si>
  <si>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</si>
  <si>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</si>
  <si>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</si>
  <si>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</si>
  <si>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</si>
  <si>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</si>
  <si>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</si>
  <si>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</si>
  <si>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</si>
  <si>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</si>
  <si>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</si>
  <si>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</si>
  <si>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</si>
  <si>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</si>
  <si>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</si>
  <si>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</si>
  <si>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</si>
  <si>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</si>
  <si>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</si>
  <si>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</si>
  <si>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</si>
  <si>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2017-2023</t>
  </si>
  <si>
    <t xml:space="preserve"> 
 ОБСЯГИ
капітальних вкладень бюджету у розрізі інвестиційних проєктів
у 2023 році
</t>
  </si>
  <si>
    <t>28.09.2023 № 29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</si>
</sst>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45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/>
    <xf numFmtId="49" fontId="7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/>
    <xf numFmtId="164" fontId="2" fillId="0" borderId="1" xfId="0" applyNumberFormat="1" applyFont="1" applyBorder="1" applyAlignment="1"/>
    <xf numFmtId="49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0" fillId="0" borderId="0" xfId="0" applyFont="1"/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/>
    <xf numFmtId="0" fontId="0" fillId="0" borderId="0" xfId="0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2" fontId="8" fillId="0" borderId="1" xfId="0" applyNumberFormat="1" applyFont="1" applyBorder="1" applyAlignment="1"/>
    <xf numFmtId="2" fontId="6" fillId="0" borderId="1" xfId="0" applyNumberFormat="1" applyFont="1" applyBorder="1" applyAlignment="1"/>
    <xf numFmtId="2" fontId="5" fillId="0" borderId="1" xfId="0" applyNumberFormat="1" applyFont="1" applyBorder="1" applyAlignment="1"/>
    <xf numFmtId="2" fontId="2" fillId="0" borderId="1" xfId="0" applyNumberFormat="1" applyFont="1" applyBorder="1" applyAlignment="1"/>
    <xf numFmtId="2" fontId="11" fillId="0" borderId="1" xfId="0" applyNumberFormat="1" applyFont="1" applyBorder="1"/>
    <xf numFmtId="0" fontId="14" fillId="0" borderId="0" xfId="0" applyFont="1" applyFill="1"/>
    <xf numFmtId="0" fontId="14" fillId="0" borderId="0" xfId="0" applyFont="1"/>
    <xf numFmtId="0" fontId="10" fillId="0" borderId="0" xfId="0" applyFont="1" applyFill="1"/>
    <xf numFmtId="0" fontId="15" fillId="0" borderId="0" xfId="0" applyFont="1" applyFill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abSelected="1" view="pageLayout" topLeftCell="A2" zoomScaleNormal="64" zoomScaleSheetLayoutView="81" workbookViewId="0">
      <selection activeCell="H3" sqref="H3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3.25">
      <c r="H1" s="37" t="s">
        <v>4</v>
      </c>
      <c r="I1" s="22"/>
      <c r="J1" s="36"/>
      <c r="K1" s="26"/>
      <c r="L1" s="26"/>
      <c r="M1" s="26"/>
    </row>
    <row r="2" spans="1:13" ht="23.25">
      <c r="H2" s="37" t="s">
        <v>8</v>
      </c>
      <c r="I2" s="22"/>
      <c r="J2" s="36"/>
      <c r="K2" s="26"/>
      <c r="L2" s="26"/>
      <c r="M2" s="26"/>
    </row>
    <row r="3" spans="1:13" ht="23.25">
      <c r="G3" s="23"/>
      <c r="H3" s="38" t="s">
        <v>25</v>
      </c>
      <c r="I3" s="38"/>
      <c r="J3" s="35"/>
      <c r="K3" s="26"/>
      <c r="L3" s="26"/>
      <c r="M3" s="26"/>
    </row>
    <row r="4" spans="1:13" hidden="1"/>
    <row r="5" spans="1:13">
      <c r="A5" s="40" t="s">
        <v>24</v>
      </c>
      <c r="B5" s="40"/>
      <c r="C5" s="40"/>
      <c r="D5" s="40"/>
      <c r="E5" s="40"/>
      <c r="F5" s="40"/>
      <c r="G5" s="40"/>
      <c r="H5" s="40"/>
      <c r="I5" s="40"/>
      <c r="J5" s="40"/>
    </row>
    <row r="6" spans="1:13">
      <c r="A6" s="40"/>
      <c r="B6" s="40"/>
      <c r="C6" s="40"/>
      <c r="D6" s="40"/>
      <c r="E6" s="40"/>
      <c r="F6" s="40"/>
      <c r="G6" s="40"/>
      <c r="H6" s="40"/>
      <c r="I6" s="40"/>
      <c r="J6" s="40"/>
    </row>
    <row r="7" spans="1:13" ht="43.5" customHeight="1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3">
      <c r="A8" s="42">
        <v>14552000000</v>
      </c>
      <c r="B8" s="42"/>
      <c r="C8" s="2"/>
      <c r="D8" s="2"/>
      <c r="E8" s="2"/>
      <c r="F8" s="2"/>
      <c r="G8" s="2"/>
      <c r="H8" s="2"/>
      <c r="I8" s="2"/>
      <c r="J8" s="2"/>
    </row>
    <row r="9" spans="1:13" ht="18" customHeight="1">
      <c r="A9" s="41" t="s">
        <v>0</v>
      </c>
      <c r="B9" s="41"/>
      <c r="C9" s="2"/>
      <c r="D9" s="2"/>
      <c r="E9" s="2"/>
      <c r="F9" s="2"/>
      <c r="G9" s="2"/>
      <c r="H9" s="2"/>
      <c r="I9" s="2"/>
      <c r="J9" s="2"/>
    </row>
    <row r="10" spans="1:13" ht="18" customHeight="1" thickBot="1">
      <c r="A10" s="5"/>
      <c r="B10" s="5"/>
      <c r="C10" s="2"/>
      <c r="D10" s="2"/>
      <c r="E10" s="2"/>
      <c r="F10" s="2"/>
      <c r="G10" s="2"/>
      <c r="H10" s="2"/>
      <c r="I10" s="2"/>
      <c r="J10" s="2" t="s">
        <v>7</v>
      </c>
    </row>
    <row r="11" spans="1:13" ht="248.25" customHeight="1" thickBot="1">
      <c r="A11" s="24" t="s">
        <v>1</v>
      </c>
      <c r="B11" s="25" t="s">
        <v>2</v>
      </c>
      <c r="C11" s="25" t="s">
        <v>3</v>
      </c>
      <c r="D11" s="25" t="s">
        <v>16</v>
      </c>
      <c r="E11" s="25" t="s">
        <v>17</v>
      </c>
      <c r="F11" s="25" t="s">
        <v>18</v>
      </c>
      <c r="G11" s="25" t="s">
        <v>19</v>
      </c>
      <c r="H11" s="25" t="s">
        <v>20</v>
      </c>
      <c r="I11" s="25" t="s">
        <v>21</v>
      </c>
      <c r="J11" s="25" t="s">
        <v>22</v>
      </c>
    </row>
    <row r="12" spans="1:13">
      <c r="A12" s="3">
        <v>1</v>
      </c>
      <c r="B12" s="3">
        <v>2</v>
      </c>
      <c r="C12" s="3">
        <v>3</v>
      </c>
      <c r="D12" s="3">
        <v>4</v>
      </c>
      <c r="E12" s="7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3">
      <c r="A13" s="3"/>
      <c r="B13" s="3"/>
      <c r="C13" s="3"/>
      <c r="D13" s="3"/>
      <c r="E13" s="6"/>
      <c r="F13" s="3"/>
      <c r="G13" s="4"/>
      <c r="H13" s="3"/>
      <c r="I13" s="3"/>
      <c r="J13" s="3"/>
    </row>
    <row r="14" spans="1:13" ht="66.75" customHeight="1">
      <c r="A14" s="28" t="s">
        <v>15</v>
      </c>
      <c r="B14" s="20"/>
      <c r="C14" s="8"/>
      <c r="D14" s="10" t="s">
        <v>14</v>
      </c>
      <c r="E14" s="14"/>
      <c r="F14" s="15"/>
      <c r="G14" s="30">
        <f>SUM(G15)</f>
        <v>52794730</v>
      </c>
      <c r="H14" s="30">
        <f t="shared" ref="H14:I14" si="0">SUM(H15)</f>
        <v>24544100</v>
      </c>
      <c r="I14" s="30">
        <f t="shared" si="0"/>
        <v>633348</v>
      </c>
      <c r="J14" s="8"/>
    </row>
    <row r="15" spans="1:13" ht="51" customHeight="1">
      <c r="A15" s="9">
        <v>1217310</v>
      </c>
      <c r="B15" s="9">
        <v>7310</v>
      </c>
      <c r="C15" s="18" t="s">
        <v>12</v>
      </c>
      <c r="D15" s="10" t="s">
        <v>5</v>
      </c>
      <c r="E15" s="12"/>
      <c r="F15" s="13"/>
      <c r="G15" s="31">
        <f>SUM(G16:G16)</f>
        <v>52794730</v>
      </c>
      <c r="H15" s="31">
        <f>SUM(H16:H16)</f>
        <v>24544100</v>
      </c>
      <c r="I15" s="31">
        <f>SUM(I16:I16)</f>
        <v>633348</v>
      </c>
      <c r="J15" s="1"/>
    </row>
    <row r="16" spans="1:13" ht="72" customHeight="1">
      <c r="A16" s="9"/>
      <c r="B16" s="9"/>
      <c r="C16" s="19"/>
      <c r="D16" s="10"/>
      <c r="E16" s="14" t="s">
        <v>13</v>
      </c>
      <c r="F16" s="21" t="s">
        <v>23</v>
      </c>
      <c r="G16" s="31">
        <v>52794730</v>
      </c>
      <c r="H16" s="34">
        <v>24544100</v>
      </c>
      <c r="I16" s="32">
        <f>622500+10848</f>
        <v>633348</v>
      </c>
      <c r="J16" s="1"/>
      <c r="K16" s="27"/>
    </row>
    <row r="17" spans="1:10" ht="78.75" customHeight="1">
      <c r="A17" s="9"/>
      <c r="B17" s="9"/>
      <c r="C17" s="19"/>
      <c r="D17" s="10"/>
      <c r="E17" s="29"/>
      <c r="F17" s="21"/>
      <c r="G17" s="32"/>
      <c r="H17" s="16"/>
      <c r="I17" s="39"/>
      <c r="J17" s="1"/>
    </row>
    <row r="18" spans="1:10" ht="16.5">
      <c r="A18" s="1"/>
      <c r="B18" s="1"/>
      <c r="C18" s="1"/>
      <c r="D18" s="11" t="s">
        <v>6</v>
      </c>
      <c r="E18" s="1"/>
      <c r="F18" s="1"/>
      <c r="G18" s="33">
        <f>G14</f>
        <v>52794730</v>
      </c>
      <c r="H18" s="17">
        <f t="shared" ref="H18:I18" si="1">H14</f>
        <v>24544100</v>
      </c>
      <c r="I18" s="17">
        <f t="shared" si="1"/>
        <v>633348</v>
      </c>
      <c r="J18" s="17"/>
    </row>
    <row r="20" spans="1:10">
      <c r="A20" s="43" t="s">
        <v>10</v>
      </c>
      <c r="B20" s="44"/>
      <c r="C20" s="44"/>
      <c r="D20" s="44"/>
      <c r="E20" s="44"/>
      <c r="F20" s="44"/>
      <c r="G20" s="44"/>
      <c r="H20" s="44"/>
      <c r="I20" s="44"/>
    </row>
    <row r="21" spans="1:10">
      <c r="A21" s="44"/>
      <c r="B21" s="44"/>
      <c r="C21" s="44"/>
      <c r="D21" s="44"/>
      <c r="E21" s="44"/>
      <c r="F21" s="44"/>
      <c r="G21" s="44"/>
      <c r="H21" s="44"/>
      <c r="I21" s="44"/>
    </row>
    <row r="22" spans="1:10" ht="18.75">
      <c r="A22" s="22" t="s">
        <v>9</v>
      </c>
      <c r="B22" s="22"/>
      <c r="C22" s="22"/>
      <c r="D22" s="22"/>
      <c r="E22" s="22"/>
      <c r="F22" s="22"/>
      <c r="G22" s="22" t="s">
        <v>11</v>
      </c>
      <c r="H22" s="22"/>
      <c r="I22" s="22"/>
    </row>
  </sheetData>
  <mergeCells count="4">
    <mergeCell ref="A5:J7"/>
    <mergeCell ref="A9:B9"/>
    <mergeCell ref="A8:B8"/>
    <mergeCell ref="A20:I21"/>
  </mergeCells>
  <phoneticPr fontId="13" type="noConversion"/>
  <pageMargins left="1.1811023622047245" right="0.39370078740157483" top="0.78740157480314965" bottom="0.78740157480314965" header="0.31496062992125984" footer="0.55118110236220474"/>
  <pageSetup paperSize="9" firstPageNumber="17" orientation="portrait" useFirstPageNumber="1" verticalDpi="180" r:id="rId1"/>
  <headerFooter>
    <oddHeader>&amp;C&amp;"Times New Roman,обычный"&amp;12&amp;P із 24</oddHeader>
    <oddFooter>&amp;C&amp;"Times New Roman,полужирный"&amp;14Рішення Первомайської міської ради 
 Про внесення змін до бюджету Первомайської міської територіальної громади на 2023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2023-09-29T07:49:40Z</dcterms:modified>
</cp:coreProperties>
</file>