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OX 2022\02\28\24.02.22\"/>
    </mc:Choice>
  </mc:AlternateContent>
  <bookViews>
    <workbookView xWindow="240" yWindow="45" windowWidth="21075" windowHeight="1258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D26" i="1" l="1"/>
  <c r="E26" i="1"/>
  <c r="F26" i="1"/>
  <c r="D18" i="1"/>
  <c r="E18" i="1"/>
  <c r="F18" i="1"/>
  <c r="C32" i="1"/>
  <c r="C31" i="1"/>
  <c r="C30" i="1"/>
  <c r="C29" i="1"/>
  <c r="C28" i="1"/>
  <c r="C27" i="1"/>
  <c r="C26" i="1" s="1"/>
  <c r="C25" i="1"/>
  <c r="C24" i="1"/>
  <c r="C22" i="1"/>
  <c r="C21" i="1"/>
  <c r="C20" i="1"/>
  <c r="C19" i="1"/>
  <c r="C18" i="1" s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<sst xmlns="http://schemas.openxmlformats.org/spreadsheetml/2006/main" count="40" uniqueCount="32">
  <si>
    <t>Додаток 2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</si>
  <si>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</si>
  <si>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</si>
  <si>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</si>
  <si>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</si>
  <si>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</si>
  <si>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</si>
  <si>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</si>
  <si>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</si>
  <si>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</si>
  <si>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</si>
  <si>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Інше внутрішнє фінансування</t>
  </si>
  <si>
    <t>Одержано</t>
  </si>
  <si>
    <t>Повернено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</si>
  <si>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</si>
  <si>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</si>
  <si>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</si>
  <si>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</si>
  <si>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</si>
  <si>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</si>
  <si>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</si>
  <si>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</si>
  <si>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</si>
  <si>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Фінансування за рахунок коштів єдиного казначейського рахунку</t>
  </si>
  <si>
    <t>Начальник фінансового управління</t>
  </si>
  <si>
    <t>14552000000</t>
  </si>
  <si>
    <t>(код бюджету)</t>
  </si>
  <si>
    <t>УТОЧНЕНЕ ФІНАНСУВАННЯ_x000D_
місцевого бюджету на 2022 рік</t>
  </si>
  <si>
    <t>до рішення міської ради</t>
  </si>
  <si>
    <t>міської ради</t>
  </si>
  <si>
    <t xml:space="preserve">               Сергій ШУГУРОВ</t>
  </si>
  <si>
    <r>
      <rPr>
        <u/>
        <sz val="14"/>
        <color theme="1"/>
        <rFont val="Times New Roman"/>
        <family val="1"/>
        <charset val="204"/>
      </rPr>
      <t>24.02.2022</t>
    </r>
    <r>
      <rPr>
        <sz val="14"/>
        <color theme="1"/>
        <rFont val="Times New Roman"/>
        <family val="1"/>
        <charset val="204"/>
      </rPr>
      <t xml:space="preserve">  № </t>
    </r>
    <r>
      <rPr>
        <u/>
        <sz val="14"/>
        <color theme="1"/>
        <rFont val="Times New Roman"/>
        <family val="1"/>
        <charset val="204"/>
      </rPr>
      <t>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</si>
</sst>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/>
    <xf numFmtId="0" fontId="5" fillId="0" borderId="0" xfId="0" applyFont="1"/>
    <xf numFmtId="0" fontId="7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tabSelected="1" workbookViewId="0">
      <selection activeCell="B8" sqref="B8:B10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8.75" x14ac:dyDescent="0.3">
      <c r="D1" s="19" t="s">
        <v>0</v>
      </c>
      <c r="E1" s="19"/>
    </row>
    <row r="2" spans="1:6" ht="18.75" x14ac:dyDescent="0.3">
      <c r="D2" s="19" t="s">
        <v>28</v>
      </c>
      <c r="E2" s="19"/>
    </row>
    <row r="3" spans="1:6" ht="18.75" x14ac:dyDescent="0.3">
      <c r="D3" s="19" t="s">
        <v>31</v>
      </c>
      <c r="E3" s="19"/>
    </row>
    <row r="5" spans="1:6" ht="25.5" customHeight="1" x14ac:dyDescent="0.2">
      <c r="A5" s="24" t="s">
        <v>27</v>
      </c>
      <c r="B5" s="25"/>
      <c r="C5" s="25"/>
      <c r="D5" s="25"/>
      <c r="E5" s="25"/>
      <c r="F5" s="25"/>
    </row>
    <row r="6" spans="1:6" ht="25.5" customHeight="1" x14ac:dyDescent="0.2">
      <c r="A6" s="11" t="s">
        <v>25</v>
      </c>
      <c r="B6" s="2"/>
      <c r="C6" s="2"/>
      <c r="D6" s="2"/>
      <c r="E6" s="2"/>
      <c r="F6" s="2"/>
    </row>
    <row r="7" spans="1:6" x14ac:dyDescent="0.2">
      <c r="A7" s="10" t="s">
        <v>26</v>
      </c>
      <c r="F7" s="1" t="s">
        <v>1</v>
      </c>
    </row>
    <row r="8" spans="1:6" x14ac:dyDescent="0.2">
      <c r="A8" s="26" t="s">
        <v>2</v>
      </c>
      <c r="B8" s="26" t="s">
        <v>3</v>
      </c>
      <c r="C8" s="27" t="s">
        <v>4</v>
      </c>
      <c r="D8" s="26" t="s">
        <v>5</v>
      </c>
      <c r="E8" s="26" t="s">
        <v>6</v>
      </c>
      <c r="F8" s="26"/>
    </row>
    <row r="9" spans="1:6" x14ac:dyDescent="0.2">
      <c r="A9" s="26"/>
      <c r="B9" s="26"/>
      <c r="C9" s="27"/>
      <c r="D9" s="26"/>
      <c r="E9" s="26" t="s">
        <v>7</v>
      </c>
      <c r="F9" s="26" t="s">
        <v>8</v>
      </c>
    </row>
    <row r="10" spans="1:6" x14ac:dyDescent="0.2">
      <c r="A10" s="26"/>
      <c r="B10" s="26"/>
      <c r="C10" s="27"/>
      <c r="D10" s="26"/>
      <c r="E10" s="26"/>
      <c r="F10" s="26"/>
    </row>
    <row r="11" spans="1:6" x14ac:dyDescent="0.2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 x14ac:dyDescent="0.2">
      <c r="A12" s="21" t="s">
        <v>9</v>
      </c>
      <c r="B12" s="22"/>
      <c r="C12" s="22"/>
      <c r="D12" s="22"/>
      <c r="E12" s="22"/>
      <c r="F12" s="23"/>
    </row>
    <row r="13" spans="1:6" x14ac:dyDescent="0.2">
      <c r="A13" s="4">
        <v>200000</v>
      </c>
      <c r="B13" s="5" t="s">
        <v>10</v>
      </c>
      <c r="C13" s="13">
        <f t="shared" ref="C13:C22" si="0">D13+E13</f>
        <v>7161304.2800000003</v>
      </c>
      <c r="D13" s="6">
        <v>2225042</v>
      </c>
      <c r="E13" s="6">
        <v>4936262.28</v>
      </c>
      <c r="F13" s="6">
        <v>4744828.99</v>
      </c>
    </row>
    <row r="14" spans="1:6" x14ac:dyDescent="0.2">
      <c r="A14" s="4">
        <v>203000</v>
      </c>
      <c r="B14" s="5" t="s">
        <v>11</v>
      </c>
      <c r="C14" s="13">
        <f t="shared" si="0"/>
        <v>0</v>
      </c>
      <c r="D14" s="6">
        <v>0</v>
      </c>
      <c r="E14" s="6">
        <v>0</v>
      </c>
      <c r="F14" s="6">
        <v>0</v>
      </c>
    </row>
    <row r="15" spans="1:6" x14ac:dyDescent="0.2">
      <c r="A15" s="7">
        <v>203410</v>
      </c>
      <c r="B15" s="8" t="s">
        <v>12</v>
      </c>
      <c r="C15" s="14">
        <f t="shared" si="0"/>
        <v>107204270</v>
      </c>
      <c r="D15" s="9">
        <v>107204270</v>
      </c>
      <c r="E15" s="9">
        <v>0</v>
      </c>
      <c r="F15" s="9">
        <v>0</v>
      </c>
    </row>
    <row r="16" spans="1:6" x14ac:dyDescent="0.2">
      <c r="A16" s="7">
        <v>203420</v>
      </c>
      <c r="B16" s="8" t="s">
        <v>13</v>
      </c>
      <c r="C16" s="14">
        <f t="shared" si="0"/>
        <v>-107204270</v>
      </c>
      <c r="D16" s="9">
        <v>-107204270</v>
      </c>
      <c r="E16" s="9">
        <v>0</v>
      </c>
      <c r="F16" s="9">
        <v>0</v>
      </c>
    </row>
    <row r="17" spans="1:6" ht="25.5" x14ac:dyDescent="0.2">
      <c r="A17" s="4">
        <v>208000</v>
      </c>
      <c r="B17" s="5" t="s">
        <v>14</v>
      </c>
      <c r="C17" s="13">
        <f t="shared" si="0"/>
        <v>7161304.2800000003</v>
      </c>
      <c r="D17" s="6">
        <v>2225042</v>
      </c>
      <c r="E17" s="6">
        <v>4936262.28</v>
      </c>
      <c r="F17" s="6">
        <v>4744828.99</v>
      </c>
    </row>
    <row r="18" spans="1:6" x14ac:dyDescent="0.2">
      <c r="A18" s="7">
        <v>208100</v>
      </c>
      <c r="B18" s="8" t="s">
        <v>15</v>
      </c>
      <c r="C18" s="13">
        <f>C19-C20</f>
        <v>7161304.2799999993</v>
      </c>
      <c r="D18" s="13">
        <f t="shared" ref="D18:F18" si="1">D19-D20</f>
        <v>3719204.59</v>
      </c>
      <c r="E18" s="13">
        <f t="shared" si="1"/>
        <v>3442099.69</v>
      </c>
      <c r="F18" s="13">
        <f t="shared" si="1"/>
        <v>3250666.4</v>
      </c>
    </row>
    <row r="19" spans="1:6" hidden="1" x14ac:dyDescent="0.2">
      <c r="A19" s="7">
        <v>208100</v>
      </c>
      <c r="B19" s="8" t="s">
        <v>15</v>
      </c>
      <c r="C19" s="14">
        <f t="shared" si="0"/>
        <v>9660988.2799999993</v>
      </c>
      <c r="D19" s="9">
        <v>6218888.5899999999</v>
      </c>
      <c r="E19" s="9">
        <v>3442099.69</v>
      </c>
      <c r="F19" s="9">
        <v>3250666.4</v>
      </c>
    </row>
    <row r="20" spans="1:6" hidden="1" x14ac:dyDescent="0.2">
      <c r="A20" s="7">
        <v>208200</v>
      </c>
      <c r="B20" s="8" t="s">
        <v>16</v>
      </c>
      <c r="C20" s="14">
        <f t="shared" si="0"/>
        <v>2499684</v>
      </c>
      <c r="D20" s="9">
        <v>2499684</v>
      </c>
      <c r="E20" s="9">
        <v>0</v>
      </c>
      <c r="F20" s="9">
        <v>0</v>
      </c>
    </row>
    <row r="21" spans="1:6" ht="38.25" x14ac:dyDescent="0.2">
      <c r="A21" s="7">
        <v>208400</v>
      </c>
      <c r="B21" s="8" t="s">
        <v>17</v>
      </c>
      <c r="C21" s="14">
        <f t="shared" si="0"/>
        <v>0</v>
      </c>
      <c r="D21" s="9">
        <v>-1494162.59</v>
      </c>
      <c r="E21" s="9">
        <v>1494162.59</v>
      </c>
      <c r="F21" s="9">
        <v>1494162.59</v>
      </c>
    </row>
    <row r="22" spans="1:6" x14ac:dyDescent="0.2">
      <c r="A22" s="15" t="s">
        <v>18</v>
      </c>
      <c r="B22" s="16" t="s">
        <v>19</v>
      </c>
      <c r="C22" s="13">
        <f t="shared" si="0"/>
        <v>7161304.2800000003</v>
      </c>
      <c r="D22" s="13">
        <v>2225042</v>
      </c>
      <c r="E22" s="13">
        <v>4936262.28</v>
      </c>
      <c r="F22" s="13">
        <v>4744828.99</v>
      </c>
    </row>
    <row r="23" spans="1:6" ht="21" customHeight="1" x14ac:dyDescent="0.2">
      <c r="A23" s="21" t="s">
        <v>20</v>
      </c>
      <c r="B23" s="22"/>
      <c r="C23" s="22"/>
      <c r="D23" s="22"/>
      <c r="E23" s="22"/>
      <c r="F23" s="23"/>
    </row>
    <row r="24" spans="1:6" x14ac:dyDescent="0.2">
      <c r="A24" s="4">
        <v>600000</v>
      </c>
      <c r="B24" s="5" t="s">
        <v>21</v>
      </c>
      <c r="C24" s="13">
        <f t="shared" ref="C24:C32" si="2">D24+E24</f>
        <v>7161304.2800000003</v>
      </c>
      <c r="D24" s="6">
        <v>2225042</v>
      </c>
      <c r="E24" s="6">
        <v>4936262.28</v>
      </c>
      <c r="F24" s="6">
        <v>4744828.99</v>
      </c>
    </row>
    <row r="25" spans="1:6" x14ac:dyDescent="0.2">
      <c r="A25" s="4">
        <v>602000</v>
      </c>
      <c r="B25" s="5" t="s">
        <v>22</v>
      </c>
      <c r="C25" s="13">
        <f t="shared" si="2"/>
        <v>7161304.2800000003</v>
      </c>
      <c r="D25" s="6">
        <v>2225042</v>
      </c>
      <c r="E25" s="6">
        <v>4936262.28</v>
      </c>
      <c r="F25" s="6">
        <v>4744828.99</v>
      </c>
    </row>
    <row r="26" spans="1:6" x14ac:dyDescent="0.2">
      <c r="A26" s="7">
        <v>602100</v>
      </c>
      <c r="B26" s="8" t="s">
        <v>15</v>
      </c>
      <c r="C26" s="13">
        <f>C27-C28</f>
        <v>7161304.2799999993</v>
      </c>
      <c r="D26" s="13">
        <f t="shared" ref="D26:F26" si="3">D27-D28</f>
        <v>3719204.59</v>
      </c>
      <c r="E26" s="13">
        <f t="shared" si="3"/>
        <v>3442099.69</v>
      </c>
      <c r="F26" s="13">
        <f t="shared" si="3"/>
        <v>3250666.4</v>
      </c>
    </row>
    <row r="27" spans="1:6" ht="0.75" hidden="1" customHeight="1" x14ac:dyDescent="0.2">
      <c r="A27" s="7">
        <v>602100</v>
      </c>
      <c r="B27" s="8" t="s">
        <v>15</v>
      </c>
      <c r="C27" s="14">
        <f t="shared" si="2"/>
        <v>9660988.2799999993</v>
      </c>
      <c r="D27" s="9">
        <v>6218888.5899999999</v>
      </c>
      <c r="E27" s="9">
        <v>3442099.69</v>
      </c>
      <c r="F27" s="9">
        <v>3250666.4</v>
      </c>
    </row>
    <row r="28" spans="1:6" hidden="1" x14ac:dyDescent="0.2">
      <c r="A28" s="7">
        <v>602200</v>
      </c>
      <c r="B28" s="8" t="s">
        <v>16</v>
      </c>
      <c r="C28" s="14">
        <f t="shared" si="2"/>
        <v>2499684</v>
      </c>
      <c r="D28" s="9">
        <v>2499684</v>
      </c>
      <c r="E28" s="9">
        <v>0</v>
      </c>
      <c r="F28" s="9">
        <v>0</v>
      </c>
    </row>
    <row r="29" spans="1:6" ht="38.25" x14ac:dyDescent="0.2">
      <c r="A29" s="7">
        <v>602400</v>
      </c>
      <c r="B29" s="8" t="s">
        <v>17</v>
      </c>
      <c r="C29" s="14">
        <f t="shared" si="2"/>
        <v>0</v>
      </c>
      <c r="D29" s="9">
        <v>-1494162.59</v>
      </c>
      <c r="E29" s="9">
        <v>1494162.59</v>
      </c>
      <c r="F29" s="9">
        <v>1494162.59</v>
      </c>
    </row>
    <row r="30" spans="1:6" ht="25.5" x14ac:dyDescent="0.2">
      <c r="A30" s="4">
        <v>603000</v>
      </c>
      <c r="B30" s="5" t="s">
        <v>23</v>
      </c>
      <c r="C30" s="13">
        <f t="shared" si="2"/>
        <v>0</v>
      </c>
      <c r="D30" s="6">
        <v>0</v>
      </c>
      <c r="E30" s="6">
        <v>0</v>
      </c>
      <c r="F30" s="6">
        <v>0</v>
      </c>
    </row>
    <row r="31" spans="1:6" ht="25.5" x14ac:dyDescent="0.2">
      <c r="A31" s="7">
        <v>603000</v>
      </c>
      <c r="B31" s="8" t="s">
        <v>23</v>
      </c>
      <c r="C31" s="14">
        <f t="shared" si="2"/>
        <v>0</v>
      </c>
      <c r="D31" s="9">
        <v>0</v>
      </c>
      <c r="E31" s="9">
        <v>0</v>
      </c>
      <c r="F31" s="9">
        <v>0</v>
      </c>
    </row>
    <row r="32" spans="1:6" x14ac:dyDescent="0.2">
      <c r="A32" s="15" t="s">
        <v>18</v>
      </c>
      <c r="B32" s="16" t="s">
        <v>19</v>
      </c>
      <c r="C32" s="13">
        <f t="shared" si="2"/>
        <v>7161304.2800000003</v>
      </c>
      <c r="D32" s="13">
        <v>2225042</v>
      </c>
      <c r="E32" s="13">
        <v>4936262.28</v>
      </c>
      <c r="F32" s="13">
        <v>4744828.99</v>
      </c>
    </row>
    <row r="35" spans="2:6" ht="15.75" x14ac:dyDescent="0.25">
      <c r="B35" s="17" t="s">
        <v>24</v>
      </c>
      <c r="C35" s="18"/>
      <c r="D35" s="18"/>
      <c r="E35" s="17" t="s">
        <v>30</v>
      </c>
      <c r="F35" s="20"/>
    </row>
    <row r="36" spans="2:6" ht="15.75" x14ac:dyDescent="0.25">
      <c r="B36" s="18" t="s">
        <v>29</v>
      </c>
      <c r="C36" s="18"/>
      <c r="D36" s="20"/>
      <c r="E36" s="20"/>
      <c r="F36" s="20"/>
    </row>
  </sheetData>
  <mergeCells count="10">
    <mergeCell ref="A12:F12"/>
    <mergeCell ref="A23:F2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98425196850393704" header="0" footer="0"/>
  <pageSetup paperSize="9" scale="80" firstPageNumber="8" fitToHeight="500" orientation="portrait" useFirstPageNumber="1" verticalDpi="0" r:id="rId1"/>
  <headerFooter>
    <oddHeader>&amp;C&amp;"Times New Roman,обычный"&amp;12&amp;P із 26</oddHeader>
    <oddFooter>&amp;C&amp;"Times New Roman,полужирный"&amp;12
Рішення Первомайської  міської ради
Про  внесення змін до бюджету Первомайської міської територіальної громади  на 2022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205buh</dc:creator>
  <cp:lastModifiedBy>FinUpr</cp:lastModifiedBy>
  <cp:lastPrinted>2022-02-28T14:01:55Z</cp:lastPrinted>
  <dcterms:created xsi:type="dcterms:W3CDTF">2022-02-28T11:43:36Z</dcterms:created>
  <dcterms:modified xsi:type="dcterms:W3CDTF">2022-02-28T14:21:55Z</dcterms:modified>
</cp:coreProperties>
</file>