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 l="1"/>
  <c r="C31"/>
  <c r="C30"/>
  <c r="C29"/>
  <c r="C28"/>
  <c r="C27"/>
  <c r="C25"/>
  <c r="C24"/>
  <c r="C22"/>
  <c r="C21"/>
  <c r="C20"/>
  <c r="C18" s="1"/>
  <c r="C19"/>
  <c r="C17"/>
  <c r="C16"/>
  <c r="C15"/>
  <c r="C14"/>
  <c r="C13"/>
  <c r="C26" l="1"/>
</calcChain>
</file>

<file path=xl/sharedStrings.xml><?xml version="1.0" encoding="utf-8"?>
<sst xmlns="http://schemas.openxmlformats.org/spreadsheetml/2006/main" count="39" uniqueCount="31">
  <si>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</si>
  <si>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</si>
  <si>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</si>
  <si>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</si>
  <si>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</si>
  <si>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</si>
  <si>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</si>
  <si>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</si>
  <si>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</si>
  <si>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</si>
  <si>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</si>
  <si>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</si>
  <si>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</si>
  <si>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</si>
  <si>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</si>
  <si>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</si>
  <si>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</si>
  <si>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</si>
  <si>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</si>
  <si>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</si>
  <si>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</si>
  <si>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</si>
  <si>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</si>
  <si>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14552000000</t>
  </si>
  <si>
    <t>(код бюджету)</t>
  </si>
  <si>
    <t xml:space="preserve"> УТОЧНЕНЕ ФІНАНСУВАННЯ_x000D_
місцевого бюджету на 2021 рік</t>
  </si>
  <si>
    <t>Начальник фінансового управління міської ради</t>
  </si>
  <si>
    <t>Сергій ШУГУРОВ</t>
  </si>
  <si>
    <t xml:space="preserve">                                                   до рішення міської ради</t>
  </si>
  <si>
    <t xml:space="preserve">                  Додаток 2</t>
  </si>
  <si>
    <t xml:space="preserve">                                                   29.04.2021 № 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</si>
</sst>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D46" sqref="D4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E1" t="s">
        <v>29</v>
      </c>
    </row>
    <row r="2" spans="1:6">
      <c r="D2" t="s">
        <v>28</v>
      </c>
    </row>
    <row r="3" spans="1:6">
      <c r="D3" t="s">
        <v>30</v>
      </c>
    </row>
    <row r="5" spans="1:6" ht="25.5" customHeight="1">
      <c r="A5" s="21" t="s">
        <v>25</v>
      </c>
      <c r="B5" s="22"/>
      <c r="C5" s="22"/>
      <c r="D5" s="22"/>
      <c r="E5" s="22"/>
      <c r="F5" s="22"/>
    </row>
    <row r="6" spans="1:6" ht="25.5" customHeight="1">
      <c r="A6" s="12" t="s">
        <v>23</v>
      </c>
      <c r="B6" s="2"/>
      <c r="C6" s="2"/>
      <c r="D6" s="2"/>
      <c r="E6" s="2"/>
      <c r="F6" s="2"/>
    </row>
    <row r="7" spans="1:6">
      <c r="A7" s="11" t="s">
        <v>24</v>
      </c>
      <c r="F7" s="1" t="s">
        <v>0</v>
      </c>
    </row>
    <row r="8" spans="1:6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>
      <c r="A9" s="23"/>
      <c r="B9" s="23"/>
      <c r="C9" s="24"/>
      <c r="D9" s="23"/>
      <c r="E9" s="23" t="s">
        <v>6</v>
      </c>
      <c r="F9" s="23" t="s">
        <v>7</v>
      </c>
    </row>
    <row r="10" spans="1:6">
      <c r="A10" s="23"/>
      <c r="B10" s="23"/>
      <c r="C10" s="24"/>
      <c r="D10" s="23"/>
      <c r="E10" s="23"/>
      <c r="F10" s="23"/>
    </row>
    <row r="11" spans="1:6">
      <c r="A11" s="4">
        <v>1</v>
      </c>
      <c r="B11" s="4">
        <v>2</v>
      </c>
      <c r="C11" s="13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8</v>
      </c>
      <c r="B12" s="19"/>
      <c r="C12" s="19"/>
      <c r="D12" s="19"/>
      <c r="E12" s="19"/>
      <c r="F12" s="20"/>
    </row>
    <row r="13" spans="1:6">
      <c r="A13" s="5">
        <v>200000</v>
      </c>
      <c r="B13" s="6" t="s">
        <v>9</v>
      </c>
      <c r="C13" s="14">
        <f>D13+E13</f>
        <v>7832908.7299999995</v>
      </c>
      <c r="D13" s="7">
        <v>3670389.9299999997</v>
      </c>
      <c r="E13" s="7">
        <v>4162518.8</v>
      </c>
      <c r="F13" s="7">
        <v>3873318.8</v>
      </c>
    </row>
    <row r="14" spans="1:6">
      <c r="A14" s="5">
        <v>203000</v>
      </c>
      <c r="B14" s="6" t="s">
        <v>10</v>
      </c>
      <c r="C14" s="14">
        <f>D14+E14</f>
        <v>0</v>
      </c>
      <c r="D14" s="7">
        <v>0</v>
      </c>
      <c r="E14" s="7">
        <v>0</v>
      </c>
      <c r="F14" s="7">
        <v>0</v>
      </c>
    </row>
    <row r="15" spans="1:6">
      <c r="A15" s="8">
        <v>203410</v>
      </c>
      <c r="B15" s="9" t="s">
        <v>11</v>
      </c>
      <c r="C15" s="15">
        <f>D15+E15</f>
        <v>79424486</v>
      </c>
      <c r="D15" s="10">
        <v>79424486</v>
      </c>
      <c r="E15" s="10">
        <v>0</v>
      </c>
      <c r="F15" s="10">
        <v>0</v>
      </c>
    </row>
    <row r="16" spans="1:6">
      <c r="A16" s="8">
        <v>203420</v>
      </c>
      <c r="B16" s="9" t="s">
        <v>12</v>
      </c>
      <c r="C16" s="15">
        <f>D16+E16</f>
        <v>-79424486</v>
      </c>
      <c r="D16" s="10">
        <v>-79424486</v>
      </c>
      <c r="E16" s="10">
        <v>0</v>
      </c>
      <c r="F16" s="10">
        <v>0</v>
      </c>
    </row>
    <row r="17" spans="1:6" ht="25.5">
      <c r="A17" s="5">
        <v>208000</v>
      </c>
      <c r="B17" s="6" t="s">
        <v>13</v>
      </c>
      <c r="C17" s="14">
        <f>D17+E17</f>
        <v>7832908.7299999995</v>
      </c>
      <c r="D17" s="7">
        <v>3670389.9299999997</v>
      </c>
      <c r="E17" s="7">
        <v>4162518.8</v>
      </c>
      <c r="F17" s="7">
        <v>3873318.8</v>
      </c>
    </row>
    <row r="18" spans="1:6" ht="12" customHeight="1">
      <c r="A18" s="8">
        <v>208100</v>
      </c>
      <c r="B18" s="9" t="s">
        <v>14</v>
      </c>
      <c r="C18" s="14">
        <f>C19-C20</f>
        <v>7832908.7300000004</v>
      </c>
      <c r="D18" s="14">
        <f t="shared" ref="D18:F18" si="0">D19-D20</f>
        <v>5332038.7299999995</v>
      </c>
      <c r="E18" s="14">
        <f t="shared" si="0"/>
        <v>2500870</v>
      </c>
      <c r="F18" s="14">
        <f t="shared" si="0"/>
        <v>2211670</v>
      </c>
    </row>
    <row r="19" spans="1:6" ht="0.75" hidden="1" customHeight="1">
      <c r="A19" s="8">
        <v>208100</v>
      </c>
      <c r="B19" s="9" t="s">
        <v>14</v>
      </c>
      <c r="C19" s="15">
        <f>D19+E19</f>
        <v>9788579.7300000004</v>
      </c>
      <c r="D19" s="10">
        <v>7287709.7299999995</v>
      </c>
      <c r="E19" s="10">
        <v>2500870</v>
      </c>
      <c r="F19" s="10">
        <v>2211670</v>
      </c>
    </row>
    <row r="20" spans="1:6" hidden="1">
      <c r="A20" s="8">
        <v>208200</v>
      </c>
      <c r="B20" s="9" t="s">
        <v>15</v>
      </c>
      <c r="C20" s="15">
        <f>D20+E20</f>
        <v>1955671</v>
      </c>
      <c r="D20" s="10">
        <v>1955671</v>
      </c>
      <c r="E20" s="10">
        <v>0</v>
      </c>
      <c r="F20" s="10">
        <v>0</v>
      </c>
    </row>
    <row r="21" spans="1:6" ht="38.25">
      <c r="A21" s="8">
        <v>208400</v>
      </c>
      <c r="B21" s="9" t="s">
        <v>16</v>
      </c>
      <c r="C21" s="15">
        <f>D21+E21</f>
        <v>0</v>
      </c>
      <c r="D21" s="10">
        <v>-1661648.8</v>
      </c>
      <c r="E21" s="10">
        <v>1661648.8</v>
      </c>
      <c r="F21" s="10">
        <v>1661648.8</v>
      </c>
    </row>
    <row r="22" spans="1:6">
      <c r="A22" s="16" t="s">
        <v>17</v>
      </c>
      <c r="B22" s="17" t="s">
        <v>18</v>
      </c>
      <c r="C22" s="14">
        <f>D22+E22</f>
        <v>7832908.7299999995</v>
      </c>
      <c r="D22" s="14">
        <v>3670389.9299999997</v>
      </c>
      <c r="E22" s="14">
        <v>4162518.8</v>
      </c>
      <c r="F22" s="14">
        <v>3873318.8</v>
      </c>
    </row>
    <row r="23" spans="1:6" ht="21" customHeight="1">
      <c r="A23" s="18" t="s">
        <v>19</v>
      </c>
      <c r="B23" s="19"/>
      <c r="C23" s="19"/>
      <c r="D23" s="19"/>
      <c r="E23" s="19"/>
      <c r="F23" s="20"/>
    </row>
    <row r="24" spans="1:6">
      <c r="A24" s="5">
        <v>600000</v>
      </c>
      <c r="B24" s="6" t="s">
        <v>20</v>
      </c>
      <c r="C24" s="14">
        <f>D24+E24</f>
        <v>7832908.7299999995</v>
      </c>
      <c r="D24" s="7">
        <v>3670389.9299999997</v>
      </c>
      <c r="E24" s="7">
        <v>4162518.8</v>
      </c>
      <c r="F24" s="7">
        <v>3873318.8</v>
      </c>
    </row>
    <row r="25" spans="1:6">
      <c r="A25" s="5">
        <v>602000</v>
      </c>
      <c r="B25" s="6" t="s">
        <v>21</v>
      </c>
      <c r="C25" s="14">
        <f>D25+E25</f>
        <v>7832908.7299999995</v>
      </c>
      <c r="D25" s="7">
        <v>3670389.9299999997</v>
      </c>
      <c r="E25" s="7">
        <v>4162518.8</v>
      </c>
      <c r="F25" s="7">
        <v>3873318.8</v>
      </c>
    </row>
    <row r="26" spans="1:6">
      <c r="A26" s="8">
        <v>602100</v>
      </c>
      <c r="B26" s="9" t="s">
        <v>14</v>
      </c>
      <c r="C26" s="14">
        <f>C27-C28</f>
        <v>7832908.7300000004</v>
      </c>
      <c r="D26" s="14">
        <f t="shared" ref="D26:F26" si="1">D27-D28</f>
        <v>5332038.7299999995</v>
      </c>
      <c r="E26" s="14">
        <f t="shared" si="1"/>
        <v>2500870</v>
      </c>
      <c r="F26" s="14">
        <f t="shared" si="1"/>
        <v>2211670</v>
      </c>
    </row>
    <row r="27" spans="1:6" hidden="1">
      <c r="A27" s="8">
        <v>602100</v>
      </c>
      <c r="B27" s="9" t="s">
        <v>14</v>
      </c>
      <c r="C27" s="15">
        <f t="shared" ref="C27:C32" si="2">D27+E27</f>
        <v>9788579.7300000004</v>
      </c>
      <c r="D27" s="10">
        <v>7287709.7299999995</v>
      </c>
      <c r="E27" s="10">
        <v>2500870</v>
      </c>
      <c r="F27" s="10">
        <v>2211670</v>
      </c>
    </row>
    <row r="28" spans="1:6" hidden="1">
      <c r="A28" s="8">
        <v>602200</v>
      </c>
      <c r="B28" s="9" t="s">
        <v>15</v>
      </c>
      <c r="C28" s="15">
        <f t="shared" si="2"/>
        <v>1955671</v>
      </c>
      <c r="D28" s="10">
        <v>1955671</v>
      </c>
      <c r="E28" s="10">
        <v>0</v>
      </c>
      <c r="F28" s="10">
        <v>0</v>
      </c>
    </row>
    <row r="29" spans="1:6" ht="38.25">
      <c r="A29" s="8">
        <v>602400</v>
      </c>
      <c r="B29" s="9" t="s">
        <v>16</v>
      </c>
      <c r="C29" s="15">
        <f t="shared" si="2"/>
        <v>0</v>
      </c>
      <c r="D29" s="10">
        <v>-1661648.8</v>
      </c>
      <c r="E29" s="10">
        <v>1661648.8</v>
      </c>
      <c r="F29" s="10">
        <v>1661648.8</v>
      </c>
    </row>
    <row r="30" spans="1:6" ht="25.5">
      <c r="A30" s="5">
        <v>603000</v>
      </c>
      <c r="B30" s="6" t="s">
        <v>22</v>
      </c>
      <c r="C30" s="14">
        <f t="shared" si="2"/>
        <v>0</v>
      </c>
      <c r="D30" s="7">
        <v>0</v>
      </c>
      <c r="E30" s="7">
        <v>0</v>
      </c>
      <c r="F30" s="7">
        <v>0</v>
      </c>
    </row>
    <row r="31" spans="1:6" ht="25.5">
      <c r="A31" s="8">
        <v>603000</v>
      </c>
      <c r="B31" s="9" t="s">
        <v>22</v>
      </c>
      <c r="C31" s="15">
        <f t="shared" si="2"/>
        <v>0</v>
      </c>
      <c r="D31" s="10">
        <v>0</v>
      </c>
      <c r="E31" s="10">
        <v>0</v>
      </c>
      <c r="F31" s="10">
        <v>0</v>
      </c>
    </row>
    <row r="32" spans="1:6">
      <c r="A32" s="16" t="s">
        <v>17</v>
      </c>
      <c r="B32" s="17" t="s">
        <v>18</v>
      </c>
      <c r="C32" s="14">
        <f t="shared" si="2"/>
        <v>7832908.7299999995</v>
      </c>
      <c r="D32" s="14">
        <v>3670389.9299999997</v>
      </c>
      <c r="E32" s="14">
        <v>4162518.8</v>
      </c>
      <c r="F32" s="14">
        <v>3873318.8</v>
      </c>
    </row>
    <row r="35" spans="2:6">
      <c r="B35" s="3" t="s">
        <v>26</v>
      </c>
      <c r="F35" s="3" t="s">
        <v>27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98425196850393704" header="0" footer="0"/>
  <pageSetup paperSize="9" scale="80" firstPageNumber="8" fitToHeight="500" orientation="portrait" useFirstPageNumber="1" verticalDpi="0" r:id="rId1"/>
  <headerFooter>
    <oddHeader>&amp;C&amp;"Times New Roman,обычный"&amp;12&amp;P із 25</oddHeader>
    <oddFooter>&amp;C&amp;"-,полужирный"&amp;9Рішення Первомайської  міської ради
Про  внесення змін до бюджету Первомайської міської територіальної громади 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2021-04-30T07:53:55Z</cp:lastPrinted>
  <dcterms:created xsi:type="dcterms:W3CDTF">2021-04-29T13:06:48Z</dcterms:created>
  <dcterms:modified xsi:type="dcterms:W3CDTF">2021-04-30T07:53:59Z</dcterms:modified>
</cp:coreProperties>
</file>