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75" windowWidth="21015" windowHeight="12525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D26" i="1"/>
  <c r="E26"/>
  <c r="F26"/>
  <c r="D18"/>
  <c r="E18"/>
  <c r="F18"/>
  <c r="C32"/>
  <c r="C31"/>
  <c r="C30"/>
  <c r="C29"/>
  <c r="C28"/>
  <c r="C27"/>
  <c r="C25"/>
  <c r="C24"/>
  <c r="C22"/>
  <c r="C21"/>
  <c r="C20"/>
  <c r="C19"/>
  <c r="C18" s="1"/>
  <c r="C17"/>
  <c r="C16"/>
  <c r="C15"/>
  <c r="C14"/>
  <c r="C13"/>
  <c r="C26" l="1"/>
</calcChain>
</file>

<file path=xl/sharedStrings.xml><?xml version="1.0" encoding="utf-8"?>
<sst xmlns="http://schemas.openxmlformats.org/spreadsheetml/2006/main" count="39" uniqueCount="31">
  <si>
    <t>Додаток 2</t>
  </si>
  <si>
    <t>(грн)</t>
  </si>
  <si>
    <t>Код</t>
  </si>
  <si>
    <t>Найменування згідно з Класифікацією фінансування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</si>
  <si>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</si>
  <si>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</si>
  <si>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</si>
  <si>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</si>
  <si>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</si>
  <si>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Фінансування за типом кредитора</t>
  </si>
  <si>
    <t>Внутрішнє фінансування</t>
  </si>
  <si>
    <t>Інше внутрішнє фінансування</t>
  </si>
  <si>
    <t>Одержано</t>
  </si>
  <si>
    <t>Повернено</t>
  </si>
  <si>
    <t>Фінансування за рахунок зміни залишків коштів бюджетів</t>
  </si>
  <si>
    <t>На початок періоду</t>
  </si>
  <si>
    <t>На кінець періоду</t>
  </si>
  <si>
    <t>Кошти, що передаються із загального фонду бюджету до бюджету розвитку (спеціального фонду)</t>
  </si>
  <si>
    <t>X</t>
  </si>
  <si>
    <t>Загальне фінансування</t>
  </si>
  <si>
    <t>Фінансування за типом боргового зобов’язання</t>
  </si>
  <si>
    <t>Фінансування за активними операціями</t>
  </si>
  <si>
    <t>Зміни обсягів бюджетних коштів</t>
  </si>
  <si>
    <t>Фінансування за рахунок коштів єдиного казначейського рахунку</t>
  </si>
  <si>
    <t>14552000000</t>
  </si>
  <si>
    <t>(код бюджету)</t>
  </si>
  <si>
    <t>до рішення міської  ради</t>
  </si>
  <si>
    <t>УТОЧНЕНЕ  ФІНАНСУВАННЯ_x000D_
місцевого бюджету на 2021 рік</t>
  </si>
  <si>
    <t>Начальник фінансового управління міської ради</t>
  </si>
  <si>
    <t xml:space="preserve">              Сергій ШУГУРОВ</t>
  </si>
  <si>
    <t>30.09.2021 № 1</t>
  </si>
</sst>
</file>

<file path=xl/styles.xml><?xml version="1.0" encoding="utf-8"?>
<styleSheet xmlns="http://schemas.openxmlformats.org/spreadsheetml/2006/main">
  <fonts count="6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 applyAlignment="1">
      <alignment horizontal="center" vertical="center" wrapText="1"/>
    </xf>
    <xf numFmtId="0" fontId="1" fillId="0" borderId="3" xfId="0" applyFont="1" applyBorder="1" applyAlignment="1">
      <alignment vertical="center"/>
    </xf>
    <xf numFmtId="0" fontId="1" fillId="0" borderId="3" xfId="0" applyFont="1" applyBorder="1" applyAlignment="1">
      <alignment vertical="center" wrapText="1"/>
    </xf>
    <xf numFmtId="4" fontId="1" fillId="0" borderId="3" xfId="0" applyNumberFormat="1" applyFont="1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3" xfId="0" applyBorder="1" applyAlignment="1">
      <alignment vertical="center" wrapText="1"/>
    </xf>
    <xf numFmtId="4" fontId="0" fillId="0" borderId="3" xfId="0" applyNumberFormat="1" applyBorder="1" applyAlignment="1">
      <alignment vertical="center"/>
    </xf>
    <xf numFmtId="0" fontId="2" fillId="0" borderId="0" xfId="0" applyFont="1"/>
    <xf numFmtId="0" fontId="0" fillId="0" borderId="2" xfId="0" quotePrefix="1" applyFont="1" applyBorder="1" applyAlignment="1">
      <alignment horizontal="center"/>
    </xf>
    <xf numFmtId="0" fontId="0" fillId="0" borderId="3" xfId="0" applyFill="1" applyBorder="1" applyAlignment="1">
      <alignment horizontal="center" vertical="center" wrapText="1"/>
    </xf>
    <xf numFmtId="4" fontId="1" fillId="0" borderId="3" xfId="0" applyNumberFormat="1" applyFont="1" applyFill="1" applyBorder="1" applyAlignment="1">
      <alignment vertical="center"/>
    </xf>
    <xf numFmtId="4" fontId="0" fillId="0" borderId="3" xfId="0" applyNumberFormat="1" applyFill="1" applyBorder="1" applyAlignment="1">
      <alignment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vertical="center" wrapText="1"/>
    </xf>
    <xf numFmtId="0" fontId="3" fillId="0" borderId="0" xfId="0" applyFont="1" applyAlignment="1">
      <alignment horizontal="left"/>
    </xf>
    <xf numFmtId="0" fontId="4" fillId="0" borderId="0" xfId="0" applyFont="1"/>
    <xf numFmtId="0" fontId="5" fillId="0" borderId="0" xfId="0" applyFont="1"/>
    <xf numFmtId="0" fontId="1" fillId="0" borderId="1" xfId="0" applyFont="1" applyBorder="1" applyAlignment="1">
      <alignment horizontal="center" vertical="center"/>
    </xf>
    <xf numFmtId="0" fontId="0" fillId="0" borderId="4" xfId="0" applyBorder="1" applyAlignment="1"/>
    <xf numFmtId="0" fontId="0" fillId="0" borderId="5" xfId="0" applyBorder="1" applyAlignment="1"/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0" fillId="0" borderId="3" xfId="0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35"/>
  <sheetViews>
    <sheetView tabSelected="1" workbookViewId="0">
      <selection activeCell="A5" sqref="A5:F5"/>
    </sheetView>
  </sheetViews>
  <sheetFormatPr defaultRowHeight="12.75"/>
  <cols>
    <col min="1" max="1" width="11.28515625" customWidth="1"/>
    <col min="2" max="2" width="41" customWidth="1"/>
    <col min="3" max="3" width="14.7109375" customWidth="1"/>
    <col min="4" max="6" width="14.140625" customWidth="1"/>
  </cols>
  <sheetData>
    <row r="1" spans="1:6">
      <c r="D1" t="s">
        <v>0</v>
      </c>
    </row>
    <row r="2" spans="1:6">
      <c r="D2" t="s">
        <v>26</v>
      </c>
    </row>
    <row r="3" spans="1:6">
      <c r="D3" t="s">
        <v>30</v>
      </c>
    </row>
    <row r="5" spans="1:6" ht="25.5" customHeight="1">
      <c r="A5" s="23" t="s">
        <v>27</v>
      </c>
      <c r="B5" s="24"/>
      <c r="C5" s="24"/>
      <c r="D5" s="24"/>
      <c r="E5" s="24"/>
      <c r="F5" s="24"/>
    </row>
    <row r="6" spans="1:6" ht="25.5" customHeight="1">
      <c r="A6" s="11" t="s">
        <v>24</v>
      </c>
      <c r="B6" s="2"/>
      <c r="C6" s="2"/>
      <c r="D6" s="2"/>
      <c r="E6" s="2"/>
      <c r="F6" s="2"/>
    </row>
    <row r="7" spans="1:6">
      <c r="A7" s="10" t="s">
        <v>25</v>
      </c>
      <c r="F7" s="1" t="s">
        <v>1</v>
      </c>
    </row>
    <row r="8" spans="1:6">
      <c r="A8" s="25" t="s">
        <v>2</v>
      </c>
      <c r="B8" s="25" t="s">
        <v>3</v>
      </c>
      <c r="C8" s="26" t="s">
        <v>4</v>
      </c>
      <c r="D8" s="25" t="s">
        <v>5</v>
      </c>
      <c r="E8" s="25" t="s">
        <v>6</v>
      </c>
      <c r="F8" s="25"/>
    </row>
    <row r="9" spans="1:6">
      <c r="A9" s="25"/>
      <c r="B9" s="25"/>
      <c r="C9" s="26"/>
      <c r="D9" s="25"/>
      <c r="E9" s="25" t="s">
        <v>7</v>
      </c>
      <c r="F9" s="25" t="s">
        <v>8</v>
      </c>
    </row>
    <row r="10" spans="1:6">
      <c r="A10" s="25"/>
      <c r="B10" s="25"/>
      <c r="C10" s="26"/>
      <c r="D10" s="25"/>
      <c r="E10" s="25"/>
      <c r="F10" s="25"/>
    </row>
    <row r="11" spans="1:6">
      <c r="A11" s="3">
        <v>1</v>
      </c>
      <c r="B11" s="3">
        <v>2</v>
      </c>
      <c r="C11" s="12">
        <v>3</v>
      </c>
      <c r="D11" s="3">
        <v>4</v>
      </c>
      <c r="E11" s="3">
        <v>5</v>
      </c>
      <c r="F11" s="3">
        <v>6</v>
      </c>
    </row>
    <row r="12" spans="1:6" ht="21" customHeight="1">
      <c r="A12" s="20" t="s">
        <v>9</v>
      </c>
      <c r="B12" s="21"/>
      <c r="C12" s="21"/>
      <c r="D12" s="21"/>
      <c r="E12" s="21"/>
      <c r="F12" s="22"/>
    </row>
    <row r="13" spans="1:6">
      <c r="A13" s="4">
        <v>200000</v>
      </c>
      <c r="B13" s="5" t="s">
        <v>10</v>
      </c>
      <c r="C13" s="13">
        <f>D13+E13</f>
        <v>13513724.73</v>
      </c>
      <c r="D13" s="6">
        <v>-3963889.0700000003</v>
      </c>
      <c r="E13" s="6">
        <v>17477613.800000001</v>
      </c>
      <c r="F13" s="6">
        <v>17079815.800000001</v>
      </c>
    </row>
    <row r="14" spans="1:6">
      <c r="A14" s="4">
        <v>203000</v>
      </c>
      <c r="B14" s="5" t="s">
        <v>11</v>
      </c>
      <c r="C14" s="13">
        <f>D14+E14</f>
        <v>0</v>
      </c>
      <c r="D14" s="6">
        <v>0</v>
      </c>
      <c r="E14" s="6">
        <v>0</v>
      </c>
      <c r="F14" s="6">
        <v>0</v>
      </c>
    </row>
    <row r="15" spans="1:6">
      <c r="A15" s="7">
        <v>203410</v>
      </c>
      <c r="B15" s="8" t="s">
        <v>12</v>
      </c>
      <c r="C15" s="14">
        <f>D15+E15</f>
        <v>79424486</v>
      </c>
      <c r="D15" s="9">
        <v>79424486</v>
      </c>
      <c r="E15" s="9">
        <v>0</v>
      </c>
      <c r="F15" s="9">
        <v>0</v>
      </c>
    </row>
    <row r="16" spans="1:6">
      <c r="A16" s="7">
        <v>203420</v>
      </c>
      <c r="B16" s="8" t="s">
        <v>13</v>
      </c>
      <c r="C16" s="14">
        <f>D16+E16</f>
        <v>-79424486</v>
      </c>
      <c r="D16" s="9">
        <v>-79424486</v>
      </c>
      <c r="E16" s="9">
        <v>0</v>
      </c>
      <c r="F16" s="9">
        <v>0</v>
      </c>
    </row>
    <row r="17" spans="1:6" ht="25.5">
      <c r="A17" s="4">
        <v>208000</v>
      </c>
      <c r="B17" s="5" t="s">
        <v>14</v>
      </c>
      <c r="C17" s="13">
        <f>D17+E17</f>
        <v>13513724.73</v>
      </c>
      <c r="D17" s="6">
        <v>-3963889.0700000003</v>
      </c>
      <c r="E17" s="6">
        <v>17477613.800000001</v>
      </c>
      <c r="F17" s="6">
        <v>17079815.800000001</v>
      </c>
    </row>
    <row r="18" spans="1:6">
      <c r="A18" s="7">
        <v>208100</v>
      </c>
      <c r="B18" s="8" t="s">
        <v>15</v>
      </c>
      <c r="C18" s="13">
        <f>C19-C20</f>
        <v>13513724.73</v>
      </c>
      <c r="D18" s="13">
        <f t="shared" ref="D18:F18" si="0">D19-D20</f>
        <v>9694909.7300000004</v>
      </c>
      <c r="E18" s="13">
        <f t="shared" si="0"/>
        <v>3818815</v>
      </c>
      <c r="F18" s="13">
        <f t="shared" si="0"/>
        <v>3421017</v>
      </c>
    </row>
    <row r="19" spans="1:6" ht="0.75" customHeight="1">
      <c r="A19" s="7">
        <v>208100</v>
      </c>
      <c r="B19" s="8" t="s">
        <v>15</v>
      </c>
      <c r="C19" s="14">
        <f>D19+E19</f>
        <v>15469395.73</v>
      </c>
      <c r="D19" s="14">
        <v>11650580.73</v>
      </c>
      <c r="E19" s="14">
        <v>3818815</v>
      </c>
      <c r="F19" s="14">
        <v>3421017</v>
      </c>
    </row>
    <row r="20" spans="1:6" hidden="1">
      <c r="A20" s="7">
        <v>208200</v>
      </c>
      <c r="B20" s="8" t="s">
        <v>16</v>
      </c>
      <c r="C20" s="14">
        <f>D20+E20</f>
        <v>1955671</v>
      </c>
      <c r="D20" s="9">
        <v>1955671</v>
      </c>
      <c r="E20" s="9">
        <v>0</v>
      </c>
      <c r="F20" s="9">
        <v>0</v>
      </c>
    </row>
    <row r="21" spans="1:6" ht="38.25">
      <c r="A21" s="7">
        <v>208400</v>
      </c>
      <c r="B21" s="8" t="s">
        <v>17</v>
      </c>
      <c r="C21" s="14">
        <f>D21+E21</f>
        <v>0</v>
      </c>
      <c r="D21" s="9">
        <v>-13658798.800000001</v>
      </c>
      <c r="E21" s="9">
        <v>13658798.800000001</v>
      </c>
      <c r="F21" s="9">
        <v>13658798.800000001</v>
      </c>
    </row>
    <row r="22" spans="1:6">
      <c r="A22" s="15" t="s">
        <v>18</v>
      </c>
      <c r="B22" s="16" t="s">
        <v>19</v>
      </c>
      <c r="C22" s="13">
        <f>D22+E22</f>
        <v>13513724.73</v>
      </c>
      <c r="D22" s="13">
        <v>-3963889.0700000003</v>
      </c>
      <c r="E22" s="13">
        <v>17477613.800000001</v>
      </c>
      <c r="F22" s="13">
        <v>17079815.800000001</v>
      </c>
    </row>
    <row r="23" spans="1:6" ht="21" customHeight="1">
      <c r="A23" s="20" t="s">
        <v>20</v>
      </c>
      <c r="B23" s="21"/>
      <c r="C23" s="21"/>
      <c r="D23" s="21"/>
      <c r="E23" s="21"/>
      <c r="F23" s="22"/>
    </row>
    <row r="24" spans="1:6">
      <c r="A24" s="4">
        <v>600000</v>
      </c>
      <c r="B24" s="5" t="s">
        <v>21</v>
      </c>
      <c r="C24" s="13">
        <f>D24+E24</f>
        <v>13513724.73</v>
      </c>
      <c r="D24" s="6">
        <v>-3963889.0700000003</v>
      </c>
      <c r="E24" s="6">
        <v>17477613.800000001</v>
      </c>
      <c r="F24" s="6">
        <v>17079815.800000001</v>
      </c>
    </row>
    <row r="25" spans="1:6">
      <c r="A25" s="4">
        <v>602000</v>
      </c>
      <c r="B25" s="5" t="s">
        <v>22</v>
      </c>
      <c r="C25" s="13">
        <f>D25+E25</f>
        <v>13513724.73</v>
      </c>
      <c r="D25" s="6">
        <v>-3963889.0700000003</v>
      </c>
      <c r="E25" s="6">
        <v>17477613.800000001</v>
      </c>
      <c r="F25" s="6">
        <v>17079815.800000001</v>
      </c>
    </row>
    <row r="26" spans="1:6">
      <c r="A26" s="7">
        <v>602100</v>
      </c>
      <c r="B26" s="8" t="s">
        <v>15</v>
      </c>
      <c r="C26" s="13">
        <f>C27-C28</f>
        <v>13513724.73</v>
      </c>
      <c r="D26" s="13">
        <f t="shared" ref="D26:F26" si="1">D27-D28</f>
        <v>9694909.7300000004</v>
      </c>
      <c r="E26" s="13">
        <f t="shared" si="1"/>
        <v>3818815</v>
      </c>
      <c r="F26" s="13">
        <f t="shared" si="1"/>
        <v>3421017</v>
      </c>
    </row>
    <row r="27" spans="1:6" hidden="1">
      <c r="A27" s="7">
        <v>602100</v>
      </c>
      <c r="B27" s="8" t="s">
        <v>15</v>
      </c>
      <c r="C27" s="14">
        <f t="shared" ref="C27:C32" si="2">D27+E27</f>
        <v>15469395.73</v>
      </c>
      <c r="D27" s="9">
        <v>11650580.73</v>
      </c>
      <c r="E27" s="9">
        <v>3818815</v>
      </c>
      <c r="F27" s="9">
        <v>3421017</v>
      </c>
    </row>
    <row r="28" spans="1:6" hidden="1">
      <c r="A28" s="7">
        <v>602200</v>
      </c>
      <c r="B28" s="8" t="s">
        <v>16</v>
      </c>
      <c r="C28" s="14">
        <f t="shared" si="2"/>
        <v>1955671</v>
      </c>
      <c r="D28" s="9">
        <v>1955671</v>
      </c>
      <c r="E28" s="9">
        <v>0</v>
      </c>
      <c r="F28" s="9">
        <v>0</v>
      </c>
    </row>
    <row r="29" spans="1:6" ht="38.25">
      <c r="A29" s="7">
        <v>602400</v>
      </c>
      <c r="B29" s="8" t="s">
        <v>17</v>
      </c>
      <c r="C29" s="14">
        <f t="shared" si="2"/>
        <v>0</v>
      </c>
      <c r="D29" s="9">
        <v>-13658798.800000001</v>
      </c>
      <c r="E29" s="9">
        <v>13658798.800000001</v>
      </c>
      <c r="F29" s="9">
        <v>13658798.800000001</v>
      </c>
    </row>
    <row r="30" spans="1:6" ht="25.5">
      <c r="A30" s="4">
        <v>603000</v>
      </c>
      <c r="B30" s="5" t="s">
        <v>23</v>
      </c>
      <c r="C30" s="13">
        <f t="shared" si="2"/>
        <v>0</v>
      </c>
      <c r="D30" s="6">
        <v>0</v>
      </c>
      <c r="E30" s="6">
        <v>0</v>
      </c>
      <c r="F30" s="6">
        <v>0</v>
      </c>
    </row>
    <row r="31" spans="1:6" ht="25.5">
      <c r="A31" s="7">
        <v>603000</v>
      </c>
      <c r="B31" s="8" t="s">
        <v>23</v>
      </c>
      <c r="C31" s="14">
        <f t="shared" si="2"/>
        <v>0</v>
      </c>
      <c r="D31" s="9">
        <v>0</v>
      </c>
      <c r="E31" s="9">
        <v>0</v>
      </c>
      <c r="F31" s="9">
        <v>0</v>
      </c>
    </row>
    <row r="32" spans="1:6">
      <c r="A32" s="15" t="s">
        <v>18</v>
      </c>
      <c r="B32" s="16" t="s">
        <v>19</v>
      </c>
      <c r="C32" s="13">
        <f t="shared" si="2"/>
        <v>13513724.73</v>
      </c>
      <c r="D32" s="13">
        <v>-3963889.0700000003</v>
      </c>
      <c r="E32" s="13">
        <v>17477613.800000001</v>
      </c>
      <c r="F32" s="13">
        <v>17079815.800000001</v>
      </c>
    </row>
    <row r="35" spans="2:6" ht="15.75">
      <c r="B35" s="17" t="s">
        <v>28</v>
      </c>
      <c r="C35" s="18"/>
      <c r="D35" s="18"/>
      <c r="E35" s="17" t="s">
        <v>29</v>
      </c>
      <c r="F35" s="19"/>
    </row>
  </sheetData>
  <mergeCells count="10">
    <mergeCell ref="A12:F12"/>
    <mergeCell ref="A23:F23"/>
    <mergeCell ref="A5:F5"/>
    <mergeCell ref="A8:A10"/>
    <mergeCell ref="B8:B10"/>
    <mergeCell ref="C8:C10"/>
    <mergeCell ref="D8:D10"/>
    <mergeCell ref="E8:F8"/>
    <mergeCell ref="E9:E10"/>
    <mergeCell ref="F9:F10"/>
  </mergeCells>
  <pageMargins left="1.1811023622047245" right="0.39370078740157483" top="0.78740157480314965" bottom="0.98425196850393704" header="0" footer="0"/>
  <pageSetup paperSize="9" scale="80" firstPageNumber="9" fitToHeight="500" orientation="portrait" useFirstPageNumber="1" verticalDpi="0" r:id="rId1"/>
  <headerFooter>
    <oddHeader>&amp;C&amp;"Times New Roman,обычный"&amp;12&amp;P із 30</oddHeader>
    <oddFooter>&amp;C&amp;"Times New Roman,полужирный"&amp;9Рішення Первомайської  міської ради
Про  внесення змін до бюджету Первомайської міської територіальної громади  на 2021 рік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201</dc:creator>
  <cp:lastModifiedBy>User</cp:lastModifiedBy>
  <cp:lastPrinted>2021-10-04T11:56:44Z</cp:lastPrinted>
  <dcterms:created xsi:type="dcterms:W3CDTF">2021-10-01T11:41:46Z</dcterms:created>
  <dcterms:modified xsi:type="dcterms:W3CDTF">2021-10-04T11:56:48Z</dcterms:modified>
</cp:coreProperties>
</file>