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Лист1!$C$1:$J$36</definedName>
  </definedNames>
  <calcPr calcId="125725"/>
</workbook>
</file>

<file path=xl/calcChain.xml><?xml version="1.0" encoding="utf-8"?>
<calcChain xmlns="http://schemas.openxmlformats.org/spreadsheetml/2006/main">
  <c r="G33" i="1"/>
  <c r="H33"/>
  <c r="I33"/>
  <c r="J33"/>
  <c r="F33"/>
  <c r="G32"/>
  <c r="G31" s="1"/>
  <c r="H32"/>
  <c r="I32"/>
  <c r="I31" s="1"/>
  <c r="J32"/>
  <c r="F32"/>
  <c r="F31" s="1"/>
  <c r="J31" l="1"/>
  <c r="H31"/>
</calcChain>
</file>

<file path=xl/comments1.xml><?xml version="1.0" encoding="utf-8"?>
<comments xmlns="http://schemas.openxmlformats.org/spreadsheetml/2006/main">
  <authors>
    <author>Автор</author>
  </authors>
  <commentList>
    <comment ref="C11" authorId="0">
      <text>
        <r>
          <rPr>
            <b/>
            <sz val="9"/>
            <color indexed="81"/>
            <rFont val="Tahoma"/>
            <family val="2"/>
            <charset val="204"/>
          </rPr>
          <t>Автор:</t>
        </r>
        <r>
          <rPr>
            <b/>
            <sz val="9"/>
            <color indexed="81"/>
            <rFont val="Tahoma"/>
            <charset val="1"/>
          </rPr>
          <t xml:space="preserve">
</t>
        </r>
      </text>
    </comment>
  </commentList>
</comments>
</file>

<file path=xl/sharedStrings.xml><?xml version="1.0" encoding="utf-8"?>
<sst xmlns="http://schemas.openxmlformats.org/spreadsheetml/2006/main" count="54" uniqueCount="44">
  <si>
    <t>(грн)</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</si>
  <si>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</si>
  <si>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</si>
  <si>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Найменування трансферту /</t>
  </si>
  <si>
    <t>найменування бюджету – отримувача міжбюджетного трансферту</t>
  </si>
  <si>
    <t>2020 рік</t>
  </si>
  <si>
    <t>(звіт)</t>
  </si>
  <si>
    <t>2021 рік</t>
  </si>
  <si>
    <t>(затверджено)</t>
  </si>
  <si>
    <t>2022 рік</t>
  </si>
  <si>
    <t>(план)</t>
  </si>
  <si>
    <t>2023 рік</t>
  </si>
  <si>
    <t>2024 рік</t>
  </si>
  <si>
    <t>I. Трансферти із загального фонду бюджету</t>
  </si>
  <si>
    <t>Найменування трансферту 1</t>
  </si>
  <si>
    <t>Субвенція з бюджету м. Первомайська обласному бюджету для  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закурівлю комп'ютерного обладнання  для навчальних кабінетів початкової школи (або структурних підрозділів інших закладів освіти, що забезпечують здобуття початкової освіти</t>
  </si>
  <si>
    <t>Найменування трансферту 2</t>
  </si>
  <si>
    <t>Найменування трансферту 3</t>
  </si>
  <si>
    <t>Найменування трансферту 4</t>
  </si>
  <si>
    <t>Інші субвенції з місцевого бюджету (Субвенція Кам'яномостівській сільській раді на відшкодування витрат,  пов’язаних з відпуском лікарських засобів безоплатно для онкологічних хворих)</t>
  </si>
  <si>
    <t>Найменування трансферту 5</t>
  </si>
  <si>
    <t>Інші субвенції з місцевого бюджету (субвенція з місцевого бюджету державному бюджету на здійснення заходів щодо матеріально-технічного забезпечення та розвитку надання адміністративних послуг у</t>
  </si>
  <si>
    <t>Найменування трансферту 6</t>
  </si>
  <si>
    <t>Субвенція з місцевого бюджету державному бюджету, Комплексна  програма профілактики злочинності та вдосконалення захисту конституційних прав і свобод громадян Первомайської міської територіальної громади на 2021 рік</t>
  </si>
  <si>
    <t>II. Трансферти із спеціального фонду бюджету</t>
  </si>
  <si>
    <t>Х</t>
  </si>
  <si>
    <t>РАЗОМ за розділами I, II, у тому числі:</t>
  </si>
  <si>
    <t>загальний фонд</t>
  </si>
  <si>
    <t>спеціальний фонд</t>
  </si>
  <si>
    <t>Додаток 12</t>
  </si>
  <si>
    <t>до прогнозу   бюджету</t>
  </si>
  <si>
    <t>Первомайської міської</t>
  </si>
  <si>
    <t>територіальної громади</t>
  </si>
  <si>
    <t>Показники міжбюджетних трансфертів іншим бюджетам</t>
  </si>
  <si>
    <t xml:space="preserve"> (код бюджету)</t>
  </si>
  <si>
    <t>0219770/14552000000</t>
  </si>
  <si>
    <t>0819770/14552000000</t>
  </si>
  <si>
    <t>0219800/14552000000</t>
  </si>
  <si>
    <t xml:space="preserve">Інші субвенції з місцевого бюджету  субвенція з сільського бюджету Синюхино-Брідської  сільської ради до бюджету Первомайської міської територіальної громади на утримання КНП «Первомайська центральна районна лікарня» </t>
  </si>
  <si>
    <t>з бюджету Первомайської міської територіальної громади</t>
  </si>
  <si>
    <t>Начальник фінансового управління міської ради                                                                     Сергій ШУГУРОВ</t>
  </si>
  <si>
    <r>
      <t>Інші субвенції з місцевого бюджету (Субвенція Кам</t>
    </r>
    <r>
      <rPr>
        <sz val="14"/>
        <color theme="1"/>
        <rFont val="Calibri"/>
        <family val="2"/>
        <charset val="204"/>
      </rPr>
      <t>′</t>
    </r>
    <r>
      <rPr>
        <sz val="14"/>
        <color theme="1"/>
        <rFont val="Times New Roman"/>
        <family val="1"/>
        <charset val="204"/>
      </rPr>
      <t>яномостівській сільській раді на утримання  структурних підрозділів охорони здоров</t>
    </r>
    <r>
      <rPr>
        <sz val="14"/>
        <color theme="1"/>
        <rFont val="Calibri"/>
        <family val="2"/>
        <charset val="204"/>
      </rPr>
      <t>′</t>
    </r>
    <r>
      <rPr>
        <sz val="14"/>
        <color theme="1"/>
        <rFont val="Times New Roman"/>
        <family val="1"/>
        <charset val="204"/>
      </rPr>
      <t>я,  які розташовані на території  Первомайської територіальної громади )</t>
    </r>
  </si>
  <si>
    <r>
      <t>Інші субвенції з місцевого бюджету (субвенція Кам</t>
    </r>
    <r>
      <rPr>
        <sz val="14"/>
        <color theme="1"/>
        <rFont val="Calibri"/>
        <family val="2"/>
        <charset val="204"/>
      </rPr>
      <t>′</t>
    </r>
    <r>
      <rPr>
        <sz val="14"/>
        <color theme="1"/>
        <rFont val="Times New Roman"/>
        <family val="1"/>
        <charset val="204"/>
      </rPr>
      <t>яномостівській сільській раді на утримання в І кварталі  підопічних  стаціонарного відділення ТЦСО).</t>
    </r>
  </si>
  <si>
    <t>Інші субвенції з місцевого бюджету (субвенція з бюджету  Первомайської міської  територіальної громади  обласному бюджету для  завершення робіт по об`єкту "Реконструкція відділення екстреної (невідкладної) медичної допомоги комунального некомерційного підприємства  "Первомайська центральна міська багатопрофільна лікарня" Первомайської міської ради по вул. Федора Толбухіна,105 у  м. Первомайську Миколаївської обл."</t>
  </si>
</sst>
</file>

<file path=xl/styles.xml><?xml version="1.0" encoding="utf-8"?>
<styleSheet xmlns="http://schemas.openxmlformats.org/spreadsheetml/2006/main">
  <fonts count="10">
    <font>
      <sz val="11"/>
      <color theme="1"/>
      <name val="Calibri"/>
      <family val="2"/>
      <charset val="204"/>
      <scheme val="minor"/>
    </font>
    <font>
      <sz val="12"/>
      <color theme="1"/>
      <name val="Times New Roman"/>
      <family val="1"/>
      <charset val="204"/>
    </font>
    <font>
      <sz val="14"/>
      <color theme="1"/>
      <name val="Times New Roman"/>
      <family val="1"/>
      <charset val="204"/>
    </font>
    <font>
      <b/>
      <sz val="14"/>
      <color theme="1"/>
      <name val="Times New Roman"/>
      <family val="1"/>
      <charset val="204"/>
    </font>
    <font>
      <b/>
      <sz val="9"/>
      <color indexed="81"/>
      <name val="Tahoma"/>
      <charset val="1"/>
    </font>
    <font>
      <sz val="14"/>
      <color theme="1"/>
      <name val="Calibri"/>
      <family val="2"/>
      <charset val="204"/>
      <scheme val="minor"/>
    </font>
    <font>
      <b/>
      <sz val="9"/>
      <color indexed="81"/>
      <name val="Tahoma"/>
      <family val="2"/>
      <charset val="204"/>
    </font>
    <font>
      <sz val="14"/>
      <color rgb="FF000000"/>
      <name val="Times New Roman"/>
      <family val="1"/>
      <charset val="204"/>
    </font>
    <font>
      <b/>
      <sz val="14"/>
      <color theme="1"/>
      <name val="Calibri"/>
      <family val="2"/>
      <charset val="204"/>
      <scheme val="minor"/>
    </font>
    <font>
      <sz val="14"/>
      <color theme="1"/>
      <name val="Calibri"/>
      <family val="2"/>
      <charset val="204"/>
    </font>
  </fonts>
  <fills count="2">
    <fill>
      <patternFill patternType="none"/>
    </fill>
    <fill>
      <patternFill patternType="gray125"/>
    </fill>
  </fills>
  <borders count="19">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rgb="FF000000"/>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rgb="FF000000"/>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rgb="FF000000"/>
      </right>
      <top/>
      <bottom/>
      <diagonal/>
    </border>
    <border>
      <left style="medium">
        <color rgb="FF000000"/>
      </left>
      <right style="medium">
        <color indexed="64"/>
      </right>
      <top/>
      <bottom/>
      <diagonal/>
    </border>
    <border>
      <left style="medium">
        <color indexed="64"/>
      </left>
      <right style="medium">
        <color indexed="64"/>
      </right>
      <top/>
      <bottom/>
      <diagonal/>
    </border>
  </borders>
  <cellStyleXfs count="1">
    <xf numFmtId="0" fontId="0" fillId="0" borderId="0"/>
  </cellStyleXfs>
  <cellXfs count="42">
    <xf numFmtId="0" fontId="0" fillId="0" borderId="0" xfId="0"/>
    <xf numFmtId="0" fontId="1" fillId="0" borderId="0" xfId="0" applyFont="1" applyAlignment="1">
      <alignment horizontal="right"/>
    </xf>
    <xf numFmtId="0" fontId="2" fillId="0" borderId="0" xfId="0" applyFont="1" applyAlignment="1">
      <alignment horizontal="left" indent="15"/>
    </xf>
    <xf numFmtId="0" fontId="2" fillId="0" borderId="2"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1" xfId="0" applyFont="1" applyBorder="1" applyAlignment="1">
      <alignment horizontal="justify" vertical="top" wrapText="1"/>
    </xf>
    <xf numFmtId="0" fontId="2"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0" xfId="0" applyFont="1" applyAlignment="1">
      <alignment horizontal="center"/>
    </xf>
    <xf numFmtId="0" fontId="3" fillId="0" borderId="0" xfId="0" applyFont="1"/>
    <xf numFmtId="0" fontId="1" fillId="0" borderId="0" xfId="0" applyFont="1"/>
    <xf numFmtId="0" fontId="3" fillId="0" borderId="0" xfId="0" applyFont="1" applyAlignment="1">
      <alignment horizontal="left"/>
    </xf>
    <xf numFmtId="0" fontId="2" fillId="0" borderId="16" xfId="0" applyFont="1" applyBorder="1" applyAlignment="1">
      <alignment horizontal="center" vertical="top" wrapText="1"/>
    </xf>
    <xf numFmtId="0" fontId="2" fillId="0" borderId="17" xfId="0" applyFont="1" applyBorder="1" applyAlignment="1">
      <alignment horizontal="center" vertical="top" wrapText="1"/>
    </xf>
    <xf numFmtId="0" fontId="2" fillId="0" borderId="18" xfId="0" applyFont="1" applyBorder="1" applyAlignment="1">
      <alignment horizontal="justify" vertical="top" wrapText="1"/>
    </xf>
    <xf numFmtId="0" fontId="2" fillId="0" borderId="18"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5" fillId="0" borderId="0" xfId="0" applyFont="1"/>
    <xf numFmtId="0" fontId="7" fillId="0" borderId="3" xfId="0" applyFont="1" applyBorder="1" applyAlignment="1">
      <alignment horizontal="center" vertical="top" wrapText="1"/>
    </xf>
    <xf numFmtId="0" fontId="7" fillId="0" borderId="4" xfId="0" applyFont="1" applyBorder="1" applyAlignment="1">
      <alignment horizontal="center" vertical="top" wrapText="1"/>
    </xf>
    <xf numFmtId="0" fontId="8" fillId="0" borderId="0" xfId="0" applyFont="1"/>
    <xf numFmtId="0" fontId="2" fillId="0" borderId="0" xfId="0" applyFont="1" applyAlignment="1">
      <alignment horizontal="center"/>
    </xf>
    <xf numFmtId="0" fontId="2" fillId="0" borderId="5" xfId="0" applyFont="1" applyBorder="1" applyAlignment="1">
      <alignment horizontal="justify" vertical="top" wrapText="1"/>
    </xf>
    <xf numFmtId="0" fontId="2" fillId="0" borderId="6" xfId="0" applyFont="1" applyBorder="1" applyAlignment="1">
      <alignment horizontal="justify" vertical="top" wrapText="1"/>
    </xf>
    <xf numFmtId="0" fontId="3" fillId="0" borderId="9" xfId="0" applyFont="1" applyBorder="1" applyAlignment="1">
      <alignment horizontal="center" vertical="top" wrapText="1"/>
    </xf>
    <xf numFmtId="0" fontId="3" fillId="0" borderId="10" xfId="0" applyFont="1" applyBorder="1" applyAlignment="1">
      <alignment horizontal="center" vertical="top" wrapText="1"/>
    </xf>
    <xf numFmtId="0" fontId="3" fillId="0" borderId="8"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3" xfId="0" applyFont="1" applyBorder="1" applyAlignment="1">
      <alignment horizontal="center" vertical="top" wrapText="1"/>
    </xf>
    <xf numFmtId="0" fontId="2" fillId="0" borderId="1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1" xfId="0" applyFont="1" applyBorder="1" applyAlignment="1">
      <alignment horizontal="center" vertical="top" wrapText="1"/>
    </xf>
    <xf numFmtId="0" fontId="2" fillId="0" borderId="15" xfId="0" applyFont="1" applyBorder="1" applyAlignment="1">
      <alignment horizontal="center" vertical="top" wrapText="1"/>
    </xf>
    <xf numFmtId="0" fontId="2" fillId="0" borderId="0" xfId="0" applyFont="1" applyAlignment="1"/>
    <xf numFmtId="0" fontId="0" fillId="0" borderId="0" xfId="0" applyAlignment="1"/>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0" fontId="2" fillId="0" borderId="0" xfId="0" applyFont="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36"/>
  <sheetViews>
    <sheetView tabSelected="1" view="pageBreakPreview" topLeftCell="C1" zoomScale="120" zoomScaleNormal="90" zoomScaleSheetLayoutView="120" workbookViewId="0">
      <selection activeCell="E11" sqref="E11"/>
    </sheetView>
  </sheetViews>
  <sheetFormatPr defaultRowHeight="15"/>
  <cols>
    <col min="1" max="2" width="9.140625" hidden="1" customWidth="1"/>
    <col min="3" max="3" width="15.140625" customWidth="1"/>
    <col min="4" max="4" width="14" customWidth="1"/>
    <col min="5" max="5" width="54.140625" customWidth="1"/>
    <col min="6" max="6" width="10.7109375" customWidth="1"/>
    <col min="7" max="7" width="11.5703125" customWidth="1"/>
    <col min="8" max="8" width="11" customWidth="1"/>
    <col min="9" max="9" width="10.85546875" customWidth="1"/>
    <col min="10" max="10" width="10.7109375" customWidth="1"/>
  </cols>
  <sheetData>
    <row r="1" spans="3:10" ht="18.75">
      <c r="F1" s="2" t="s">
        <v>29</v>
      </c>
      <c r="G1" s="41"/>
      <c r="H1" s="41"/>
      <c r="I1" s="41"/>
      <c r="J1" s="41"/>
    </row>
    <row r="2" spans="3:10" ht="18.75">
      <c r="F2" s="2" t="s">
        <v>30</v>
      </c>
      <c r="G2" s="41"/>
      <c r="H2" s="41"/>
      <c r="I2" s="41"/>
      <c r="J2" s="41"/>
    </row>
    <row r="3" spans="3:10" ht="18.75">
      <c r="F3" s="2" t="s">
        <v>31</v>
      </c>
      <c r="G3" s="41"/>
      <c r="H3" s="41"/>
      <c r="I3" s="41"/>
      <c r="J3" s="41"/>
    </row>
    <row r="4" spans="3:10" ht="18.75">
      <c r="F4" s="2" t="s">
        <v>32</v>
      </c>
      <c r="G4" s="41"/>
      <c r="H4" s="41"/>
      <c r="I4" s="41"/>
      <c r="J4" s="41"/>
    </row>
    <row r="5" spans="3:10" ht="18.75">
      <c r="G5" s="23"/>
      <c r="H5" s="23"/>
      <c r="I5" s="23"/>
      <c r="J5" s="23"/>
    </row>
    <row r="6" spans="3:10" ht="18.75">
      <c r="G6" s="23"/>
      <c r="H6" s="23"/>
      <c r="I6" s="23"/>
      <c r="J6" s="23"/>
    </row>
    <row r="7" spans="3:10" ht="18.75">
      <c r="D7" s="10"/>
      <c r="E7" s="9" t="s">
        <v>33</v>
      </c>
      <c r="F7" s="10"/>
    </row>
    <row r="8" spans="3:10" ht="18.75">
      <c r="D8" s="10" t="s">
        <v>39</v>
      </c>
      <c r="E8" s="9"/>
      <c r="F8" s="22"/>
    </row>
    <row r="9" spans="3:10" ht="18.75">
      <c r="D9" s="10"/>
      <c r="E9" s="12">
        <v>14552000000</v>
      </c>
      <c r="F9" s="19"/>
    </row>
    <row r="10" spans="3:10" ht="16.5" thickBot="1">
      <c r="D10" s="11"/>
      <c r="E10" s="11" t="s">
        <v>34</v>
      </c>
      <c r="J10" s="1" t="s">
        <v>0</v>
      </c>
    </row>
    <row r="11" spans="3:10" ht="41.25" customHeight="1">
      <c r="C11" s="39" t="s">
        <v>1</v>
      </c>
      <c r="D11" s="39" t="s">
        <v>2</v>
      </c>
      <c r="E11" s="20" t="s">
        <v>3</v>
      </c>
      <c r="F11" s="17" t="s">
        <v>5</v>
      </c>
      <c r="G11" s="17" t="s">
        <v>7</v>
      </c>
      <c r="H11" s="17" t="s">
        <v>9</v>
      </c>
      <c r="I11" s="17" t="s">
        <v>11</v>
      </c>
      <c r="J11" s="17" t="s">
        <v>12</v>
      </c>
    </row>
    <row r="12" spans="3:10" ht="144" customHeight="1" thickBot="1">
      <c r="C12" s="40"/>
      <c r="D12" s="40"/>
      <c r="E12" s="21" t="s">
        <v>4</v>
      </c>
      <c r="F12" s="18" t="s">
        <v>6</v>
      </c>
      <c r="G12" s="18" t="s">
        <v>8</v>
      </c>
      <c r="H12" s="18" t="s">
        <v>10</v>
      </c>
      <c r="I12" s="18" t="s">
        <v>10</v>
      </c>
      <c r="J12" s="18" t="s">
        <v>10</v>
      </c>
    </row>
    <row r="13" spans="3:10" ht="21" customHeight="1" thickBot="1">
      <c r="C13" s="3">
        <v>1</v>
      </c>
      <c r="D13" s="4">
        <v>2</v>
      </c>
      <c r="E13" s="5">
        <v>3</v>
      </c>
      <c r="F13" s="5">
        <v>4</v>
      </c>
      <c r="G13" s="5">
        <v>5</v>
      </c>
      <c r="H13" s="5">
        <v>6</v>
      </c>
      <c r="I13" s="5">
        <v>7</v>
      </c>
      <c r="J13" s="5">
        <v>8</v>
      </c>
    </row>
    <row r="14" spans="3:10" ht="19.5" thickBot="1">
      <c r="C14" s="26" t="s">
        <v>13</v>
      </c>
      <c r="D14" s="27"/>
      <c r="E14" s="27"/>
      <c r="F14" s="27"/>
      <c r="G14" s="27"/>
      <c r="H14" s="27"/>
      <c r="I14" s="27"/>
      <c r="J14" s="28"/>
    </row>
    <row r="15" spans="3:10" ht="18.75">
      <c r="C15" s="29"/>
      <c r="D15" s="31"/>
      <c r="E15" s="6" t="s">
        <v>14</v>
      </c>
      <c r="F15" s="33">
        <v>107963</v>
      </c>
      <c r="G15" s="24"/>
      <c r="H15" s="24"/>
      <c r="I15" s="24"/>
      <c r="J15" s="24"/>
    </row>
    <row r="16" spans="3:10" ht="192.75" customHeight="1" thickBot="1">
      <c r="C16" s="30"/>
      <c r="D16" s="32"/>
      <c r="E16" s="7" t="s">
        <v>15</v>
      </c>
      <c r="F16" s="34"/>
      <c r="G16" s="25"/>
      <c r="H16" s="25"/>
      <c r="I16" s="25"/>
      <c r="J16" s="25"/>
    </row>
    <row r="17" spans="3:10" ht="18.75">
      <c r="C17" s="35" t="s">
        <v>35</v>
      </c>
      <c r="D17" s="36"/>
      <c r="E17" s="6" t="s">
        <v>16</v>
      </c>
      <c r="F17" s="24"/>
      <c r="G17" s="33">
        <v>380362</v>
      </c>
      <c r="H17" s="24">
        <v>404705</v>
      </c>
      <c r="I17" s="24">
        <v>433301</v>
      </c>
      <c r="J17" s="24">
        <v>460146</v>
      </c>
    </row>
    <row r="18" spans="3:10" ht="114.75" customHeight="1" thickBot="1">
      <c r="C18" s="30"/>
      <c r="D18" s="32"/>
      <c r="E18" s="7" t="s">
        <v>41</v>
      </c>
      <c r="F18" s="25"/>
      <c r="G18" s="34"/>
      <c r="H18" s="25"/>
      <c r="I18" s="25"/>
      <c r="J18" s="25"/>
    </row>
    <row r="19" spans="3:10" ht="18.75">
      <c r="C19" s="35" t="s">
        <v>36</v>
      </c>
      <c r="D19" s="36"/>
      <c r="E19" s="6" t="s">
        <v>17</v>
      </c>
      <c r="F19" s="24"/>
      <c r="G19" s="33">
        <v>180000</v>
      </c>
      <c r="H19" s="24"/>
      <c r="I19" s="24"/>
      <c r="J19" s="24"/>
    </row>
    <row r="20" spans="3:10" ht="75.75" thickBot="1">
      <c r="C20" s="30"/>
      <c r="D20" s="32"/>
      <c r="E20" s="7" t="s">
        <v>42</v>
      </c>
      <c r="F20" s="25"/>
      <c r="G20" s="34"/>
      <c r="H20" s="25"/>
      <c r="I20" s="25"/>
      <c r="J20" s="25"/>
    </row>
    <row r="21" spans="3:10" ht="18.75">
      <c r="C21" s="35" t="s">
        <v>35</v>
      </c>
      <c r="D21" s="36"/>
      <c r="E21" s="6" t="s">
        <v>18</v>
      </c>
      <c r="F21" s="24"/>
      <c r="G21" s="33">
        <v>20000</v>
      </c>
      <c r="H21" s="24"/>
      <c r="I21" s="24"/>
      <c r="J21" s="24"/>
    </row>
    <row r="22" spans="3:10" ht="94.5" thickBot="1">
      <c r="C22" s="30"/>
      <c r="D22" s="32"/>
      <c r="E22" s="7" t="s">
        <v>19</v>
      </c>
      <c r="F22" s="25"/>
      <c r="G22" s="34"/>
      <c r="H22" s="25"/>
      <c r="I22" s="25"/>
      <c r="J22" s="25"/>
    </row>
    <row r="23" spans="3:10" ht="18.75">
      <c r="C23" s="35" t="s">
        <v>37</v>
      </c>
      <c r="D23" s="36"/>
      <c r="E23" s="6" t="s">
        <v>20</v>
      </c>
      <c r="F23" s="24"/>
      <c r="G23" s="33">
        <v>6000</v>
      </c>
      <c r="H23" s="24"/>
      <c r="I23" s="24"/>
      <c r="J23" s="24"/>
    </row>
    <row r="24" spans="3:10" ht="92.25" customHeight="1" thickBot="1">
      <c r="C24" s="30"/>
      <c r="D24" s="32"/>
      <c r="E24" s="7" t="s">
        <v>21</v>
      </c>
      <c r="F24" s="25"/>
      <c r="G24" s="34"/>
      <c r="H24" s="25"/>
      <c r="I24" s="25"/>
      <c r="J24" s="25"/>
    </row>
    <row r="25" spans="3:10" ht="117" customHeight="1" thickBot="1">
      <c r="C25" s="13"/>
      <c r="D25" s="14"/>
      <c r="E25" s="7" t="s">
        <v>38</v>
      </c>
      <c r="F25" s="15"/>
      <c r="G25" s="16"/>
      <c r="H25" s="15"/>
      <c r="I25" s="15"/>
      <c r="J25" s="15"/>
    </row>
    <row r="26" spans="3:10" ht="18.75">
      <c r="C26" s="35" t="s">
        <v>37</v>
      </c>
      <c r="D26" s="36"/>
      <c r="E26" s="6" t="s">
        <v>22</v>
      </c>
      <c r="F26" s="24"/>
      <c r="G26" s="33">
        <v>150000</v>
      </c>
      <c r="H26" s="24"/>
      <c r="I26" s="24"/>
      <c r="J26" s="24"/>
    </row>
    <row r="27" spans="3:10" ht="115.5" customHeight="1" thickBot="1">
      <c r="C27" s="30"/>
      <c r="D27" s="32"/>
      <c r="E27" s="7" t="s">
        <v>23</v>
      </c>
      <c r="F27" s="25"/>
      <c r="G27" s="34"/>
      <c r="H27" s="25"/>
      <c r="I27" s="25"/>
      <c r="J27" s="25"/>
    </row>
    <row r="28" spans="3:10" ht="19.5" thickBot="1">
      <c r="C28" s="26" t="s">
        <v>24</v>
      </c>
      <c r="D28" s="27"/>
      <c r="E28" s="27"/>
      <c r="F28" s="27"/>
      <c r="G28" s="27"/>
      <c r="H28" s="27"/>
      <c r="I28" s="27"/>
      <c r="J28" s="28"/>
    </row>
    <row r="29" spans="3:10" ht="18.75">
      <c r="C29" s="29"/>
      <c r="D29" s="31"/>
      <c r="E29" s="6" t="s">
        <v>14</v>
      </c>
      <c r="F29" s="24"/>
      <c r="G29" s="33">
        <v>1382900</v>
      </c>
      <c r="H29" s="24"/>
      <c r="I29" s="24"/>
      <c r="J29" s="24"/>
    </row>
    <row r="30" spans="3:10" ht="210.75" customHeight="1" thickBot="1">
      <c r="C30" s="30"/>
      <c r="D30" s="32"/>
      <c r="E30" s="7" t="s">
        <v>43</v>
      </c>
      <c r="F30" s="25"/>
      <c r="G30" s="34"/>
      <c r="H30" s="25"/>
      <c r="I30" s="25"/>
      <c r="J30" s="25"/>
    </row>
    <row r="31" spans="3:10" ht="18" customHeight="1" thickBot="1">
      <c r="C31" s="3" t="s">
        <v>25</v>
      </c>
      <c r="D31" s="4" t="s">
        <v>25</v>
      </c>
      <c r="E31" s="8" t="s">
        <v>26</v>
      </c>
      <c r="F31" s="8">
        <f>F32+F33</f>
        <v>107963</v>
      </c>
      <c r="G31" s="8">
        <f t="shared" ref="G31:J31" si="0">G32+G33</f>
        <v>2119262</v>
      </c>
      <c r="H31" s="8">
        <f t="shared" si="0"/>
        <v>404705</v>
      </c>
      <c r="I31" s="8">
        <f t="shared" si="0"/>
        <v>433301</v>
      </c>
      <c r="J31" s="8">
        <f t="shared" si="0"/>
        <v>460146</v>
      </c>
    </row>
    <row r="32" spans="3:10" ht="19.5" thickBot="1">
      <c r="C32" s="3" t="s">
        <v>25</v>
      </c>
      <c r="D32" s="4" t="s">
        <v>25</v>
      </c>
      <c r="E32" s="8" t="s">
        <v>27</v>
      </c>
      <c r="F32" s="8">
        <f>SUM(F15:F27)</f>
        <v>107963</v>
      </c>
      <c r="G32" s="8">
        <f t="shared" ref="G32:J32" si="1">SUM(G15:G27)</f>
        <v>736362</v>
      </c>
      <c r="H32" s="8">
        <f t="shared" si="1"/>
        <v>404705</v>
      </c>
      <c r="I32" s="8">
        <f t="shared" si="1"/>
        <v>433301</v>
      </c>
      <c r="J32" s="8">
        <f t="shared" si="1"/>
        <v>460146</v>
      </c>
    </row>
    <row r="33" spans="3:10" ht="19.5" thickBot="1">
      <c r="C33" s="3" t="s">
        <v>25</v>
      </c>
      <c r="D33" s="4" t="s">
        <v>25</v>
      </c>
      <c r="E33" s="8" t="s">
        <v>28</v>
      </c>
      <c r="F33" s="8">
        <f>F29</f>
        <v>0</v>
      </c>
      <c r="G33" s="8">
        <f t="shared" ref="G33:J33" si="2">G29</f>
        <v>1382900</v>
      </c>
      <c r="H33" s="8">
        <f t="shared" si="2"/>
        <v>0</v>
      </c>
      <c r="I33" s="8">
        <f t="shared" si="2"/>
        <v>0</v>
      </c>
      <c r="J33" s="8">
        <f t="shared" si="2"/>
        <v>0</v>
      </c>
    </row>
    <row r="36" spans="3:10" ht="18.75">
      <c r="D36" s="37" t="s">
        <v>40</v>
      </c>
      <c r="E36" s="38"/>
      <c r="F36" s="38"/>
      <c r="G36" s="38"/>
      <c r="H36" s="38"/>
      <c r="I36" s="38"/>
      <c r="J36" s="38"/>
    </row>
  </sheetData>
  <mergeCells count="56">
    <mergeCell ref="D36:J36"/>
    <mergeCell ref="C11:C12"/>
    <mergeCell ref="D11:D12"/>
    <mergeCell ref="C14:J14"/>
    <mergeCell ref="C15:C16"/>
    <mergeCell ref="D15:D16"/>
    <mergeCell ref="F15:F16"/>
    <mergeCell ref="G15:G16"/>
    <mergeCell ref="H15:H16"/>
    <mergeCell ref="I15:I16"/>
    <mergeCell ref="J15:J16"/>
    <mergeCell ref="J17:J18"/>
    <mergeCell ref="C19:C20"/>
    <mergeCell ref="D19:D20"/>
    <mergeCell ref="F19:F20"/>
    <mergeCell ref="G19:G20"/>
    <mergeCell ref="H19:H20"/>
    <mergeCell ref="I19:I20"/>
    <mergeCell ref="J19:J20"/>
    <mergeCell ref="C17:C18"/>
    <mergeCell ref="D17:D18"/>
    <mergeCell ref="F17:F18"/>
    <mergeCell ref="G17:G18"/>
    <mergeCell ref="H17:H18"/>
    <mergeCell ref="I17:I18"/>
    <mergeCell ref="I26:I27"/>
    <mergeCell ref="J21:J22"/>
    <mergeCell ref="C23:C24"/>
    <mergeCell ref="D23:D24"/>
    <mergeCell ref="F23:F24"/>
    <mergeCell ref="G23:G24"/>
    <mergeCell ref="H23:H24"/>
    <mergeCell ref="I23:I24"/>
    <mergeCell ref="J23:J24"/>
    <mergeCell ref="C21:C22"/>
    <mergeCell ref="D21:D22"/>
    <mergeCell ref="F21:F22"/>
    <mergeCell ref="G21:G22"/>
    <mergeCell ref="H21:H22"/>
    <mergeCell ref="I21:I22"/>
    <mergeCell ref="G6:J6"/>
    <mergeCell ref="G5:J5"/>
    <mergeCell ref="J26:J27"/>
    <mergeCell ref="C28:J28"/>
    <mergeCell ref="C29:C30"/>
    <mergeCell ref="D29:D30"/>
    <mergeCell ref="F29:F30"/>
    <mergeCell ref="G29:G30"/>
    <mergeCell ref="H29:H30"/>
    <mergeCell ref="I29:I30"/>
    <mergeCell ref="J29:J30"/>
    <mergeCell ref="C26:C27"/>
    <mergeCell ref="D26:D27"/>
    <mergeCell ref="F26:F27"/>
    <mergeCell ref="G26:G27"/>
    <mergeCell ref="H26:H27"/>
  </mergeCells>
  <pageMargins left="0.39370078740157483" right="0.39370078740157483" top="1.1417322834645669" bottom="0.59055118110236227" header="0.31496062992125984" footer="0.31496062992125984"/>
  <pageSetup paperSize="9" firstPageNumber="36" orientation="landscape" useFirstPageNumber="1" horizontalDpi="180" verticalDpi="180" r:id="rId1"/>
  <headerFooter>
    <oddHeader>&amp;C&amp;"Times New Roman,обычный"&amp;12&amp;P із 39&amp;Rпродовження додатка 12</oddHeader>
    <oddFooter>&amp;C&amp;"Times New Roman,полужирный"&amp;9Рішення  Первомайської  міської ради 
Про затвердження прогнозу бюджету  Первомайської  міської територіальної громади на    2022-2024 роки</oddFooter>
  </headerFooter>
  <rowBreaks count="1" manualBreakCount="1">
    <brk id="15" min="2" max="9" man="1"/>
  </rowBreaks>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2021-10-04T06:00:00Z</dcterms:modified>
</cp:coreProperties>
</file>